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20464/Downloads/"/>
    </mc:Choice>
  </mc:AlternateContent>
  <xr:revisionPtr revIDLastSave="0" documentId="8_{0A00AA53-970C-7542-9343-E6B03298D0F2}" xr6:coauthVersionLast="47" xr6:coauthVersionMax="47" xr10:uidLastSave="{00000000-0000-0000-0000-000000000000}"/>
  <bookViews>
    <workbookView xWindow="0" yWindow="740" windowWidth="34560" windowHeight="21600" xr2:uid="{00000000-000D-0000-FFFF-FFFF00000000}"/>
  </bookViews>
  <sheets>
    <sheet name="Working Draft" sheetId="1" r:id="rId1"/>
  </sheets>
  <definedNames>
    <definedName name="_xlnm._FilterDatabase" localSheetId="0" hidden="1">'Working Draft'!$A$1:$JC$1095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43" i="1" l="1"/>
  <c r="R244" i="1"/>
  <c r="R245" i="1"/>
  <c r="R242" i="1"/>
  <c r="R239" i="1"/>
  <c r="R236" i="1"/>
  <c r="R234" i="1"/>
  <c r="R219" i="1"/>
  <c r="R220" i="1"/>
  <c r="R221" i="1"/>
  <c r="R223" i="1"/>
  <c r="R224" i="1"/>
  <c r="R225" i="1"/>
  <c r="R226" i="1"/>
  <c r="R228" i="1"/>
  <c r="R229" i="1"/>
  <c r="R230" i="1"/>
  <c r="R231" i="1"/>
  <c r="R232" i="1"/>
  <c r="R218" i="1"/>
  <c r="R216" i="1"/>
  <c r="R215" i="1"/>
  <c r="R205" i="1"/>
  <c r="R206" i="1"/>
  <c r="R207" i="1"/>
  <c r="R208" i="1"/>
  <c r="R209" i="1"/>
  <c r="R210" i="1"/>
  <c r="R211" i="1"/>
  <c r="R212" i="1"/>
  <c r="R204" i="1"/>
  <c r="R192" i="1"/>
  <c r="R193" i="1"/>
  <c r="R194" i="1"/>
  <c r="R195" i="1"/>
  <c r="R190" i="1"/>
  <c r="R187" i="1"/>
  <c r="R186" i="1"/>
  <c r="R184" i="1"/>
  <c r="R178" i="1"/>
  <c r="R179" i="1"/>
  <c r="R180" i="1"/>
  <c r="R177" i="1"/>
  <c r="R175" i="1"/>
  <c r="R174" i="1"/>
  <c r="R172" i="1"/>
  <c r="R171" i="1"/>
  <c r="R169" i="1"/>
  <c r="R168" i="1"/>
  <c r="R166" i="1"/>
  <c r="R164" i="1"/>
  <c r="R162" i="1"/>
  <c r="R160" i="1"/>
  <c r="R159" i="1"/>
  <c r="R156" i="1"/>
  <c r="R154" i="1"/>
  <c r="R150" i="1"/>
  <c r="R151" i="1"/>
  <c r="R152" i="1"/>
  <c r="R149" i="1"/>
  <c r="R146" i="1"/>
  <c r="R144" i="1"/>
  <c r="R143" i="1"/>
  <c r="R141" i="1"/>
  <c r="R139" i="1"/>
  <c r="R135" i="1"/>
  <c r="R120" i="1"/>
  <c r="R121" i="1"/>
  <c r="R122" i="1"/>
  <c r="R123" i="1"/>
  <c r="R124" i="1"/>
  <c r="R125" i="1"/>
  <c r="R126" i="1"/>
  <c r="R127" i="1"/>
  <c r="R129" i="1"/>
  <c r="R130" i="1"/>
  <c r="R131" i="1"/>
  <c r="R132" i="1"/>
  <c r="R133" i="1"/>
  <c r="R134" i="1"/>
  <c r="R136" i="1"/>
  <c r="R137" i="1"/>
  <c r="R117" i="1"/>
  <c r="R112" i="1"/>
  <c r="R113" i="1"/>
  <c r="R114" i="1"/>
  <c r="R115" i="1"/>
  <c r="R111" i="1"/>
  <c r="R89" i="1"/>
  <c r="R90" i="1"/>
  <c r="R91" i="1"/>
  <c r="R92" i="1"/>
  <c r="R93" i="1"/>
  <c r="R94" i="1"/>
  <c r="R95" i="1"/>
  <c r="R96" i="1"/>
  <c r="R97" i="1"/>
  <c r="R98" i="1"/>
  <c r="R99" i="1"/>
  <c r="R100" i="1"/>
  <c r="R101" i="1"/>
  <c r="R102" i="1"/>
  <c r="R103" i="1"/>
  <c r="R104" i="1"/>
  <c r="R105" i="1"/>
  <c r="R106" i="1"/>
  <c r="R107" i="1"/>
  <c r="R108" i="1"/>
  <c r="R109" i="1"/>
  <c r="R88" i="1"/>
  <c r="R86" i="1"/>
  <c r="R84" i="1"/>
  <c r="R80" i="1"/>
  <c r="R77" i="1"/>
  <c r="R75" i="1"/>
  <c r="R73" i="1"/>
  <c r="R67" i="1"/>
  <c r="R68" i="1"/>
  <c r="R69" i="1"/>
  <c r="R70" i="1"/>
  <c r="R71" i="1"/>
  <c r="R72" i="1"/>
  <c r="R66" i="1"/>
  <c r="R61" i="1"/>
  <c r="R62" i="1"/>
  <c r="R63" i="1"/>
  <c r="R60" i="1"/>
  <c r="R58" i="1"/>
  <c r="R57" i="1"/>
  <c r="R55" i="1"/>
  <c r="R52" i="1"/>
  <c r="R53" i="1"/>
  <c r="R51" i="1"/>
  <c r="R47" i="1"/>
  <c r="R45" i="1"/>
  <c r="R43" i="1"/>
  <c r="R41" i="1"/>
  <c r="R31" i="1"/>
  <c r="R32" i="1"/>
  <c r="R33" i="1"/>
  <c r="R34" i="1"/>
  <c r="R35" i="1"/>
  <c r="R36" i="1"/>
  <c r="R37" i="1"/>
  <c r="R38" i="1"/>
  <c r="R39" i="1"/>
  <c r="R30" i="1"/>
  <c r="R25" i="1"/>
  <c r="R26" i="1"/>
  <c r="R24" i="1"/>
  <c r="R2" i="1"/>
  <c r="R3" i="1"/>
  <c r="R4" i="1"/>
  <c r="R5" i="1"/>
  <c r="R6" i="1"/>
  <c r="R7" i="1"/>
  <c r="R8" i="1"/>
  <c r="R10" i="1"/>
  <c r="R11" i="1"/>
  <c r="R13" i="1"/>
  <c r="R14" i="1"/>
  <c r="R15" i="1"/>
  <c r="R16" i="1"/>
  <c r="R17" i="1"/>
  <c r="R18" i="1"/>
  <c r="R19" i="1"/>
  <c r="R20" i="1"/>
  <c r="R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8" authorId="0" shapeId="0" xr:uid="{00000000-0006-0000-0000-000001000000}">
      <text>
        <r>
          <rPr>
            <sz val="10"/>
            <color rgb="FF000000"/>
            <rFont val="Arial"/>
            <family val="2"/>
            <scheme val="minor"/>
          </rPr>
          <t>Looks like this plan may have been scrapped. Follow up.
	-Kirsten Wallace</t>
        </r>
      </text>
    </comment>
  </commentList>
</comments>
</file>

<file path=xl/sharedStrings.xml><?xml version="1.0" encoding="utf-8"?>
<sst xmlns="http://schemas.openxmlformats.org/spreadsheetml/2006/main" count="2113" uniqueCount="1236">
  <si>
    <t>State</t>
  </si>
  <si>
    <t># of States</t>
  </si>
  <si>
    <t>Plan Name</t>
  </si>
  <si>
    <t>Primary Covered Activities*</t>
  </si>
  <si>
    <t>Terrestrial, Aquatic, or Both?</t>
  </si>
  <si>
    <t>Total Plan Acres</t>
  </si>
  <si>
    <t>Impacted Acres</t>
  </si>
  <si>
    <t>Perm Impact</t>
  </si>
  <si>
    <t># of Covered Species</t>
  </si>
  <si>
    <t>Names of Species Covered</t>
  </si>
  <si>
    <t>Habitat Type</t>
  </si>
  <si>
    <t>Term (Years)</t>
  </si>
  <si>
    <t>Status</t>
  </si>
  <si>
    <t>HCP Implementing Agency</t>
  </si>
  <si>
    <t>Primary Contact</t>
  </si>
  <si>
    <t>E-mail</t>
  </si>
  <si>
    <t>Phone</t>
  </si>
  <si>
    <t>Website</t>
  </si>
  <si>
    <t>Notes</t>
  </si>
  <si>
    <t>AL</t>
  </si>
  <si>
    <t>Hancock Natural Resources Group HCP (Transer from IP)</t>
  </si>
  <si>
    <t>Timber Harvest</t>
  </si>
  <si>
    <t>n/a</t>
  </si>
  <si>
    <t>Salamander, Red Hills (Phaeognathus hubrichti)</t>
  </si>
  <si>
    <t>Approved</t>
  </si>
  <si>
    <t>Hancock Natural Resources Group</t>
  </si>
  <si>
    <t>Robert Milstead</t>
  </si>
  <si>
    <t>rmilstead@hnrg.com</t>
  </si>
  <si>
    <t>256-276-1850</t>
  </si>
  <si>
    <t>https://www.arlis.org/docs/vol2/reference/HCPs_nationwide_database_2018.pdf</t>
  </si>
  <si>
    <t>International Paper (RHS) HCP</t>
  </si>
  <si>
    <t>Forest Management</t>
  </si>
  <si>
    <t>International Paper Timberlands Operating Company, Ltd. (IPTO)</t>
  </si>
  <si>
    <t>MacMillan-Bloebel Timberlands (RHS) HCP</t>
  </si>
  <si>
    <t>Resource Management Service (RHS)</t>
  </si>
  <si>
    <t>Union Camp Corporation</t>
  </si>
  <si>
    <t>Wilmon Timberlands (RHS)</t>
  </si>
  <si>
    <t>Wachovia Bank (RHS)</t>
  </si>
  <si>
    <t>AR</t>
  </si>
  <si>
    <t>Potlatch HCP</t>
  </si>
  <si>
    <t>Terrestrial</t>
  </si>
  <si>
    <t>Red-Cockaded Woodpecker (Picoides borealis)</t>
  </si>
  <si>
    <t>"Hardwood community"</t>
  </si>
  <si>
    <t>Potlatch Corporation</t>
  </si>
  <si>
    <t>www.potlachcopr.com/wildlife.aspx</t>
  </si>
  <si>
    <t>Plum Creek Timber Company HCP  (see also LA)</t>
  </si>
  <si>
    <t>AZ</t>
  </si>
  <si>
    <t>Pinal County Open Space HCP</t>
  </si>
  <si>
    <t>Open Space , Public Access</t>
  </si>
  <si>
    <t>Loach minnow, Razorback sucker, Southwestern Willow Flycatcher, Gila chub, Spikedace</t>
  </si>
  <si>
    <t>Semi-Desert Grassland, chaparral, woodland</t>
  </si>
  <si>
    <t>Pinal County Open Space and Trails</t>
  </si>
  <si>
    <t>Kent Taylor</t>
  </si>
  <si>
    <t>PinalParks@pinalcountyaz.gov</t>
  </si>
  <si>
    <t>520-866-6910</t>
  </si>
  <si>
    <t>https://www.pinalcountyaz.gov/OpenSpaceTrails/Documents/PaloVerdeMasterPlan-FAQ.pdf</t>
  </si>
  <si>
    <t>Pima County Sonoran Desert HCP/MSHCP</t>
  </si>
  <si>
    <t>Urban Development</t>
  </si>
  <si>
    <t xml:space="preserve">Plants: Pima pineapple cactus (Coryphantha scheeri var. robustispina), Needle-spined pineapple cactus (Echinomastus erectocentrus var.erectocentrus), Huachuca water umbel (Lilaeopsis schaffneriana ssp. recurva),Tumamoc globeberry (Tumamoca macdougalii) 
Mammals: Mexican long-tongued bat (Choeronycteris mexicana), Western red bat (Lasiurus blossevillii), Western yellow bat (Lasiurus xanthinus), Lesser long-nosed bat (Leptonycteris curasoae yerbabuenae), California leaf-nosed bat (Macrotus californicus) , Pale Townsend’s big-eared bat (Corynorhinus townsendii pallescens), Merriam’s mouse (Peromyscus merriami) 
Birds: Western burrowing owl (Athene cunicularia hypugaea), Cactus ferruginous pygmy-owl (Glaucidium brasilianum cactorum), Rufous-winged sparrow (Aimophila carpalis), Swainson’s hawk
(Buteo swainsoni), Yellow-billed cuckoo (Coccyzus americanus), Southwestern willow flycatcher (Empidonax traillii extimus), Abert’s towhee (Melozone aberti), Arizona Bell’s vireo (Vireo bellii arizonae), 
Fishes: Longfin dace (Agosia chrysogaster), Desert sucker (Catostomus clarki), Sonora sucker (Catostomus insignis), Gila chub (Gila intermedia), Gila topminnow (Poeciliopsis occidentalis occidentalis), 
Amphibians: Desert box turtle (Terrapene ornata luteola), Sonoran desert tortoise (Gopherus morafkai), Tucson shovel-nosed snake (Chionactis occipitalis klauberi), Northern Mexican gartersnake (Thamnophis eques megalops), Giant spotted whiptail (Aspidoscelis stictogramma) , Groundsnake (Sonora semiannulata (valley form)), 
Invertebrates: San Xavier talussnail (Sonorella eremita), Papago talussnail (Sonorella ambigua) , Total Wreck talussnail (Sonorella imperatrix), Empire Mountain talussnail (Sonorella imperialis), Sonoran talussnail (Sonorella magdalensis syn. tumamocensis), Santa Rita talussnail (Sonorella walkeri), Pungent talussnail (Sonorella odorata) , Posta Quemada talussnail (Sonorella rinconensis), Santa Catalina talussnail subspecies (Sonorella sabinoenis buehmanensis), Santa Catalina talussnail subspecies (Sonorella sabinoensis tucsonica), Las Guijas talussnail (Sonorella sitiens), Tortolita talussnail (Sonorella tortillita) 
</t>
  </si>
  <si>
    <t xml:space="preserve">Desert Riparian, Riparian, Tributary, Chaparral, </t>
  </si>
  <si>
    <t>Pima County Office of Conservation Science</t>
  </si>
  <si>
    <t>Julia Fonseca</t>
  </si>
  <si>
    <t>Julia.Fonseca@pima.gov</t>
  </si>
  <si>
    <t>520-724-6940</t>
  </si>
  <si>
    <t>http://webcms.pima.gov/cms/one.aspx?portalId=169&amp;pageId=52674</t>
  </si>
  <si>
    <t>https://webcms.pima.gov/UserFiles/Servers/Server_6/File/Government/Office%20of%20Sustainability%20and%20Conservation/Conservation%20Sciece/Multi-species%20Conservation%20Plan/MSCP_Final_MainDoc_w_Cover.pdf</t>
  </si>
  <si>
    <t>EL Coronado Ranch, West Turkey Creek HCP</t>
  </si>
  <si>
    <t>Livestock Grazing</t>
  </si>
  <si>
    <t>Josiah and Valer Austin</t>
  </si>
  <si>
    <t>Valer Clark</t>
  </si>
  <si>
    <t>https://cuencalosojos.org/contact-us</t>
  </si>
  <si>
    <t>520-824-1555</t>
  </si>
  <si>
    <t>https://www.researchgate.net/publication/322131342_Duncan_and_W_L_Minckley_1998_Environmental_assessment_and_Habitat_Conservation_Plan_for_the_issuance_of_an_incidental_take_permit_under_Section_10a1B_of_the_Endangered_Species_Act_for_El_Coronado_Ranc</t>
  </si>
  <si>
    <t>Roosevelt HCP</t>
  </si>
  <si>
    <t>Renewable Energy</t>
  </si>
  <si>
    <t>Salt River Project</t>
  </si>
  <si>
    <t>Ruth Valencia</t>
  </si>
  <si>
    <t>ruth.valencia@srpnet.com</t>
  </si>
  <si>
    <t>602-236-2830</t>
  </si>
  <si>
    <t>www.srpnet.com/environment/sustainability/default.aspx</t>
  </si>
  <si>
    <t>Malpai Borderlands HCP</t>
  </si>
  <si>
    <t>Agriculture, Livestock Grazing</t>
  </si>
  <si>
    <t>2,000 acres annually</t>
  </si>
  <si>
    <t>Yaqui chub (Gila purpurea), Yaqui topminnow ( Poeciliopsis sonoriensis), Yaqui catfish ( Ictalurus pricei), Yaqui sucker ( Catostomus bernardini), Mexican longfin dace ( Agosia chrysogaster), Mexican stoneroller ( Campostoma ornatum), Beautiful shiner ( Cyprinella santamariae), C. leopard frog ( Lithobates pipiens), L. leopard frog (Lithobates pipiens), Mexican gartersnake (Thamnophis eques megalops), Huachuca water-umbel ( Lilaeopsis schaffneriana subsp. recurva), Bl.-tailed prairie dog ( Cynomys ludovicianus), Western burrowing owl (Athene cunicularia), N. aplomado falcon ( Falco femoralis), White-sided jackrabbit ( Lepus callotis), Yellow-billed cuckoo ( Coccyzus americanus), Western red bat ( Lasiurus blossevillii), N.M. r.n. rattlesnake, Mexican spotted owl (Strix occidentalis lucida)</t>
  </si>
  <si>
    <t xml:space="preserve"> riparian, marshland</t>
  </si>
  <si>
    <t>https://seslibrary.asu.edu/sites/default/files/seslibrary/sources/146/Malapai%20Borderlands%20Conservation%20Plan%20(Final)%20-%20reduced.pdf</t>
  </si>
  <si>
    <t>Some species are covered from different activities</t>
  </si>
  <si>
    <t>San Rafael Ranch Low-Effect Habitat Conservation Plan</t>
  </si>
  <si>
    <t>Agriculture, Livestock</t>
  </si>
  <si>
    <t>22,060 acres</t>
  </si>
  <si>
    <t>22,060 (low impact grazing)</t>
  </si>
  <si>
    <t>Canelo Hills Ladies’-Tresses (Spiranthes delitescens) Huachuca Water Umbel (Lilaeopsis schaffneriana ssp. recurva)                                                               Sonora Tiger Salamander (Ambystoma mavortium stebbinsi)  Northern Mexican Gartersnake (Thamnophis eques megalops) Gila Chub (Gila intermedia)</t>
  </si>
  <si>
    <t>Grassland, Open Space, Riparian</t>
  </si>
  <si>
    <t>San Rafael Cattle Company</t>
  </si>
  <si>
    <t>Doug Duncan, Arizona Ecological Services Field Office</t>
  </si>
  <si>
    <t>(Doug_Duncan@fws.gov)</t>
  </si>
  <si>
    <t>(520/670– 6150; extension 236);</t>
  </si>
  <si>
    <t>https://www.fws.gov/southwest/es/arizona/HCPs.htm</t>
  </si>
  <si>
    <t>https://www.fws.gov/southwest/es/arizona/Documents/HCPs/San%20Rafael/063247%20San%20Rafael%20LE%20HCP%20Final%20HCP%2020160519.pdf</t>
  </si>
  <si>
    <t>Lower Colorado River MSCP</t>
  </si>
  <si>
    <t>Chub, bonytail (Gila elegans) Chub, humpback (Gila cypha) Cuckoo, yellow-billed (Coccyzus americanus) Flycatcher, southwestern willow (Empidonax traillii extimus) Rail, Yuma clapper (Rallus longirostris yumanensis) Sucker, razorback (Xyrauchen texanus) Tortoise, desert (Gopherus agassizii)</t>
  </si>
  <si>
    <t>El Coronado Ranch</t>
  </si>
  <si>
    <t>Catfish, Yaqui (Ictalurus pricei) Chub, Yaqui (Gila purpurea)</t>
  </si>
  <si>
    <t>Salt River Project Roosevelt Lake Habitat Conservation Plan</t>
  </si>
  <si>
    <t>Cuckoo, yellow-billed (Coccyzus americanus) Flycatcher, southwestern willow (Empidonax traillii extimus) Rail, Yuma clapper (Rallus longirostris yumanensis)</t>
  </si>
  <si>
    <t>AK</t>
  </si>
  <si>
    <t>Potlatch</t>
  </si>
  <si>
    <t>Woodpecker, red-cockaded (Picoides borealis)</t>
  </si>
  <si>
    <t>Plum Creek Timber Company</t>
  </si>
  <si>
    <t>Weyerhaeuser, American Burying Beetle</t>
  </si>
  <si>
    <t>Beetle, American burying (Nicrophorus americanus)</t>
  </si>
  <si>
    <t>CA</t>
  </si>
  <si>
    <t>East County Parks HCP/NCCP</t>
  </si>
  <si>
    <t>Urban and Rural Development, Public Access and Recreation, Operations and Maintenence</t>
  </si>
  <si>
    <t>Pallid bat (Antrozous pallidus), Townsend’s western big-eared bat (Corynorhinus townsendii townsendii), San Joaquin kit fox (Vulpes macrotus mutica), Tricolored blackbird (Agelaius tricolor), Golden eagle (Aquila chrysaetos), Western burrowing owl (Athene cunicularia hypugaea), Western pond turtle (Actinemys marmorata), Alameda whipsnake (Masticophis lateralis euryxanthus), California tiger salamander(Ambystoma californiense), California red-legged frog (Rana draytonii), Longhorn fairy shrimp (Branchinecta longiantenna), Vernal pool fairy shrimp (Branchinecta lynchi), Midvalley fairy shrimp (Branchinecta mesovallensis), Vernal pool tadpole shrimp (Lepidurus packardi) Mount Diablo manzanita (Arctostaphylos auriculata), Brittlescale (Atriplex depressa), San Joaquin spearscale (Atriplex joaquiniana), Big tarplant (Blepharizonia plumosa), Mount Diablo fairy lantern (Calochortus pulchellus), Round-leaved filaree (Erodium macrophyllum), Fragrant fritillary (Fritillaria liliacea), Diablo helianthella (Helianthella castanea) Brewer’s dwarf flax (Hesperolinin breweri)</t>
  </si>
  <si>
    <t>foothill grasslands, chaparral, and oak woodlands</t>
  </si>
  <si>
    <t>Halted - 2011</t>
  </si>
  <si>
    <t>East Bay Regional Park District</t>
  </si>
  <si>
    <t>Douglas A. Bell, PhD</t>
  </si>
  <si>
    <t>dbell@ebparks.org www.ebparks.org</t>
  </si>
  <si>
    <t>510-544-2341</t>
  </si>
  <si>
    <t>https://www.ebparks.org/about/planning/hcp.htm</t>
  </si>
  <si>
    <t>East Contra Costa County (ECCC) HCP/NCCP</t>
  </si>
  <si>
    <t>Urban &amp; Rural development/Infrastructure, Agriculture</t>
  </si>
  <si>
    <t>Both</t>
  </si>
  <si>
    <t>San Joaquin kit fox, Alamada whipsnake, Recurved Larkspur, Golden Eagle, San Joaquin Spearscale, California Red-Legged Frog, Vernal Pool Shrimp, Brittlescale, Western burrowing Owl, Western Pond Turtle, Diablo Helianthella, Townsend’s Western Big-Eared Bat , Giant Garter Snake, Tricolored blackbird, Brewer’s Dwarf Flax, California Tiger Salamander, Mount Diablo Fairy-Lantern, Silvery Legless Lizard, Showy Madia, Foothill Yellow-Legged Frog, Mount Diablo Manzanita, Swainson’s Hawk, Big Tarplant</t>
  </si>
  <si>
    <t>Chaparral, Riparian, Marshland, Croplands</t>
  </si>
  <si>
    <t xml:space="preserve"> East Contra Costa County Habitat Conservancy </t>
  </si>
  <si>
    <t>Abigail Fateman (Director of Restoration, Adaptive Management)</t>
  </si>
  <si>
    <t>abigail.fateman@dcd.cccounty.us</t>
  </si>
  <si>
    <t>925-655-2908</t>
  </si>
  <si>
    <t>https://www.cocohcp.org/221/Final-HCP-NCCP , http://www.co.contra-costa.ca.us/depart/cd/water/HCP/</t>
  </si>
  <si>
    <t>San Joaquin County MSHCP (Multi-Species Habitat Conservation and Open Space Plan)</t>
  </si>
  <si>
    <t>Urban Development, Recreation , Operations and Maintenance, Transportation, Mining</t>
  </si>
  <si>
    <t>Mid-valley fairy shrimp (Branchinecta sp. nova), Curved-foot diving beetle (Hygrotis curvipes), Moestan blister beetle (Lytta moesta), Molestan blister beetle (Lytta mo- lesta), Green sturgeon (Acipenser medi- rostris),Longfin smelt (Spirinchus thaleich- thys), California tiger salamander (Ambystoma californiense),Foothill yellow-legged frog (Rana boylii), Western spadefoot toad (Scaphiopus hammondi), Western pond turtle (Clemmys mar- morata), San Joaquin whipsnake (Masticophis flagellum ruddocki), California horned lizard (Phrynosoma coronatum frontale), Cooper's hawk (Accipter cooperi), Sharp-shinned hawk (Accipter stria- tus), Western grebe (Aechmophorus occidentalis), Tricolored blackbird (Agelaius tri- color), Bell's sage sparrow (Amphispiza belli belli), Golden eagle (Aquila chrysaetos), Great egret (Ardea albus formerly Casmerodius albus), Great blue heron (Ardea herodias), Short-eared owl (Asio flammens), Ferruginous hawk (Buteo regalis), Northern harrier (Circus cyanus), Yellow warbler (Dendroica petechia brewsteri), Snowy egret (Egretta thula), White-tailed kite (Elanus leucurus - formerly Elanus caeruleus), California horned lark (Eremophila alpestris actia), Merlin (Falco columbarius), Prairie falcon (Falco mexicanus), Yellow-breasted chat (Ictaria virens) , Loggerhead shrike (Lanius ludovi- cianus), Long-billed curlew (Numenius ameri- canus), Black-crowned night heron (Nycticorax nycticorax), Osprey (Pandion haliaetus), American white pelican (Pelecanus erthrorhynchos), Double-crested cormorant (Phalacrocorax auritus), White-faced ibis (Plegadis chichi), Burrowing owl (Speotyto cunicularia), Ringtail/ringtail cat (Bassaricus astu- tus), Berkeley kangaroo rat (Dipodomys heermanni berkeleyensis), Greater western mastiff bat aka California mastiff bat (Eumops perotis californicus),(Eumops perotis californicus), Red Bat (Lasiurus blossevilli), Small-footed myotis/bat (Myotis ciliolabrum), Long-eared myotis/bat (Myotis evotis) , Fringed myotis/bat (Myotis thysan- odes), Long-legged myotis/bat (Myotis volans), Yuma myotis/bat (Myotis yumanen- sis), San Joaquin pocket mouse (Perognathus inornatus inornatus), Pacific western big-eared bat (Plecotus Corynorhinus townsendii townsendii) , American badger (Taxidea taxus), Large-flowered fiddleneck (Amsinckia grandiflora), Succulent owl's clover aka fleshy owl's clover (Castilleja campestris ssp. succulenta fmr Orthocarpus succulentus), Orcutt grass/Greene's tuctoria (Tuctoria greenei), Conservancy fairy shrimp (Branchinecta conservatio), Longhorn fairy shrimp (Branchinecta longiantenna), Vernal pool fairy shrimp (Branchinecta lynchi), Valley elderberry longhorn beetle (Desmocerus californicus dimorphus) , Vernal pool tadpole shrimp (Lepidurus packardi), Delta smelt (Hypomesus transpa- cificus), Sacramento splittail (Pogonichthys macrolepidotus), California red-legged frog (Rana auroradraytonii), Giant garter snake (Thamnophis gigas), Aleutian Canada goose (Branta canadensisleucopareia), Mountain plover (Charadrius monta- nus), Riparian woodrat (Neotoma fucipes riparia), Riparian brush rabbit (Sylvilagus bachmani riparius), San Joaquin kit fox (Vulpes macro- tismutica), Delta button-celery/Delta coyote thistle (Eryngium racemosum), Boggs Lake hedge-hyssop (Gratiola heterosepala), Mason's lilaeopsis (Lilaeopsis masonii), Swainson's hawk (Buteo swainsoni) , Western yellow-billed cuckoo (Coccyzus americanus occidentalis) Greater sandhill crane (Grus cana- densistabida), California black rail (Laterallus jamaicensis coturniculus), Bank swallow (Riparia riparia), Suisun marsh aster (Aster lentus), Alkali milk-vetch (Astragalus tener var. tener), Heartscale (Atriplex cordulata), Brittlescale (Atriplex depressa), Hoover's calycadenia (Calycadenia hooveri), Bristly sedge (Carex comosa), Slough thistle (Cirsium crassicaule) Mt. Hamilton coreopsis (Coreopsis hamiltonii), Hospital Canyon larkspur (Delphinium californicum ssp. interius), Recurved larkspur (Delphinium recurvatum), Diamond-petaled poppy/diamond- petaled California poppy (Escholzia rhombipetala), California hibiscus/rose mallow (Hibiscus lasiocarpus), Red Bluff dwarf rush (Juncus leio- spermus var. leiospermus), Delta tule pea (Lathyrus jepsonii var. jepsonii), Legenere (Legenere limosa), Delta mudwort (Limosella subulata) , Showy madia (Madia radiata), Sanford's arrowhead/Sanford's sagittaria (Sagittari sanfordii), Mad-dog skullcap (Scutellaria lateriflora), Wright's trichocoronis (Trichocoronis wrightii var. wrightii), Caper-fruited tropidocarpum (Tropidocarpum capparideum)</t>
  </si>
  <si>
    <t>Croplands, Oak Forest, Vernal Pool, River / Tributary, Riparian Forest, Wetland</t>
  </si>
  <si>
    <t>San Joaquin Council of Governments</t>
  </si>
  <si>
    <t>Steve Mayo</t>
  </si>
  <si>
    <t>mayo@sjcog.org</t>
  </si>
  <si>
    <t>209-235-0585</t>
  </si>
  <si>
    <t>http://www.sjcog.org/index.aspx?nid=94 , https://ca-sjcog2.civicplus.com/173/Plan-Documents</t>
  </si>
  <si>
    <t>Temp and Permanent Impacts are not differenitated</t>
  </si>
  <si>
    <t>Pacific Gas &amp; Electric San Joaquin Valley O&amp;M HCP</t>
  </si>
  <si>
    <t>Gas and Electric Utilities, Operations and Maintenence</t>
  </si>
  <si>
    <t>Coastal, Grassland, Riparian</t>
  </si>
  <si>
    <t>PGE</t>
  </si>
  <si>
    <t>Tim Armstrong &amp; Jon Wilcox</t>
  </si>
  <si>
    <t>tim.armstrong@pge.com, jon.wilcox@pge.com</t>
  </si>
  <si>
    <t>https://www.pge.com/en_US/about-pge/environment/what-we-are-doing/promoting-stewardship/habitat-conservation-plan.page</t>
  </si>
  <si>
    <t>3:1 ratio for permanent, 1:1 for temporary.</t>
  </si>
  <si>
    <t>Pacific Gas &amp; Electric Bay Area O&amp;M HCP</t>
  </si>
  <si>
    <t>Gas and Electric Utilities, Urban Development / Infrastructure , Operations and Maintenance</t>
  </si>
  <si>
    <t>alifornia freshwater shrimp (Syncaris pacifica ) , Conservancy fairy shrimp (Branchinecta conservatio), Longhorn fairy shrimp (Branchinecta longiantenna), Vernal pool fairy shrimp (Branchinecta lynchi), Vernal pool tadpole shrimp (Lepidurus packardi), Delta green ground beetle (Elaphrus viridis), Bay checkerspot butterfly (Euphydryas editha bayensis) , Callippe silverspot butterfly (Speyeria callippe), Lange's metalmark butterfly (Apodemia mormo langei), Mission blue butterfly(Plebejus icarioides missionensis), San Bruno elfin butterfly (Incisalia mossii bayensis) , California tiger salamander(Ambystoma californiense), California red-legged frog (Rana draytonii), Alameda whipsnake (Masticophis lateralis euryxanthus), San Francisco garter snake (Thamnophis sirtalis tetrataenia), California Ridgway’s rail (Rallus obsoletus), Salt marsh harvest mouse (Reithrodontomys raviventris) , San Joaquin kit fox (Vulpes macrotis mutica), Pallid manzanita (Arctostaphylos pallida), Sonoma sunshine (Blennosperma bakeri), Coyote ceanothus (ferrisae), Fountain thistle (Cirsium fontinale var. fontinale), Santa Clara Valley dudleya (abramsii subsp. setchellii), Contra Costa wallflower (Erysimum capitatum var. angustatum), Marin dwarf-flax (Hesperolinon congestum), Burke’s goldfields (Lasthenia burkei), Contra Costa goldfields (Lasthenia conjugens), Sebastopol meadowfoam (Limnanthes vinculans) Antioch Dunes evening primrose (Oenothera deltoides ssp. howellii), White-rayed pentachaeta (bellidiflora), Metcalf Canyon jewelflower (Streptanthus glandulosus subsp. albidus)</t>
  </si>
  <si>
    <t>Coastal , Riparian, Vernal Pool</t>
  </si>
  <si>
    <t>Pacific Gas &amp; Electric Multiple Region O&amp;M HCP</t>
  </si>
  <si>
    <t>Conservancy fairy shrimp (Branchinecta conservatio), Longhorn fairy shrimp (Branchinecta longiantenna), Vernal pool fairy shrimp (Branchinecta lynchi), Vernal pool tadpole shrimp (Lepidurus packardi), Morro shoulderband snail (Helminthoglypta walkeriana), Mount Hermon June beetle (Polyphylla barbata), Ohlone tiger beetle (Cicindela ohlone), Valley elderberry longhorn beetle (Desmocerus californicus dimorphus), Smith’s blue butterfly (Euphilotes enoptes smithi), Zayante band-winged grasshopper (Trimerotropis infantilis), California red-legged frog (Rana draytonii), California tiger salamander (Central California and Santa Barbara DPS) (Ambystoma californiense), Foothill yellow-legged frog (Rana boylii), Mountain yellow-legged frog (northern and southern DPS) (Rana muscosa), Santa Cruz long-toed salamander (Ambystoma macrodactylum croceum), Sierra Nevada yellow-legged frog (Rana sierrae), Yosemite toad (Anaxyrus canorus), Blunt-nosed leopard lizard (Gambelia sila), Giant garter snake (Thamnophis gigas), Marbled murrelet (Brachyramphus marmoratus), Northern spotted owl (Strix occidentalis caurina), Giant kangaroo rat (Dipodomys ingens), Point Arena mountain beaver (Aplodontia rufa nigra),San Joaquin kit fox (Vulpes macrotis mutica), Ione manzanita (Arctostaphylos myrtifolia), Pine Hill ceanothus (Ceanothus roderickii), Pine Hill flannelbush (Fremontodendron decumbens), Stebbins' morning-glory (Calystegia stebbinsii), Layne's ragwort (Packera layneae), San Benito evening-primrose (Camissonia benitensis), Monterey spineflower (Chorizanthe pungens var. pungens), robust spineflower (Chorizanthe robusta var. robusta), Kern mallow (Eremalche parryi subsp. kernensis), Monterey gilia (Gilia tenuiflora ssp. arenaria), Yadon's rein orchid (Piperia yadonii)</t>
  </si>
  <si>
    <t>Grasslands, Marshlands, Forest, Cultivated Lands, Vernal Pools, Riparian Forest, Shrub</t>
  </si>
  <si>
    <t>Jon Wilcox &amp; Tim Armstrong</t>
  </si>
  <si>
    <t>jon.wilcox@pge.com, tim.armstrong@pge.com</t>
  </si>
  <si>
    <t>(916) 923-7066</t>
  </si>
  <si>
    <t>https://www.fws.gov/sacramento/outreach/2020/02-28-PGE/documents/MRHCP_Chapters_508Compliant.pdf</t>
  </si>
  <si>
    <t>Santa Clara Valley HCP / NCCP</t>
  </si>
  <si>
    <t>Grassland</t>
  </si>
  <si>
    <t>Santa Clara Valley Habitat Agency</t>
  </si>
  <si>
    <t>Edmund Sullivan , Gerry Haas</t>
  </si>
  <si>
    <t>Edmund.Sullivan@scv-habitatagency.org , gerry.haas@scv-habitatagency.org</t>
  </si>
  <si>
    <t xml:space="preserve">408-779-7265 , (669) 253-6127
</t>
  </si>
  <si>
    <t>http://scv-habitatagency.org/</t>
  </si>
  <si>
    <t>Green Diamond Resource Company AHCP and CCAA</t>
  </si>
  <si>
    <t xml:space="preserve">Timber Harvest, Operations and Maintenance </t>
  </si>
  <si>
    <t>Aquatic</t>
  </si>
  <si>
    <t>Coho salmon (Oncorhynchus kisutch), Steelhead trout(Oncorhynchus mykiss), Chinook salmon (Oncorhynchus tshawytscha), Coastal cutthroat trout (Oncorhynchus clarki clarki), Rainbow trout (Oncorhynchus mykiss), Southern torrent salamander (Rhyacotriton variegatus), Tailed frog (Ascaphus truei)</t>
  </si>
  <si>
    <t>Riparian Stream, Redwood Forest</t>
  </si>
  <si>
    <t>Green Diamond Resource Company</t>
  </si>
  <si>
    <t>Keith Hamm</t>
  </si>
  <si>
    <t>Khamm@greendiamond.com</t>
  </si>
  <si>
    <t>sent email to confirm, contacts</t>
  </si>
  <si>
    <t>Green Diamond Resource Company Northern Spotted Owl HCP*</t>
  </si>
  <si>
    <t>Northern Spotted Owl (Strix occidentalis caurina)</t>
  </si>
  <si>
    <t>riparian Stream, Redwood Forest</t>
  </si>
  <si>
    <t>Expired</t>
  </si>
  <si>
    <t>https://greendiamond.com/responsible-forestry/california/ , https://www.greendiamond.com/about/NSO_HCP_fact_sheet.pdf</t>
  </si>
  <si>
    <t>Green Diamond Resource Company Forest HCP</t>
  </si>
  <si>
    <t>Forest Management, Timber Harvest, Operations and Maintenance</t>
  </si>
  <si>
    <t>Northern spotted owl (Strix occidentalis caurina), Fisher (Pekania pennanti), Red tree vole (Arborimus longicaudus), Sonoma tree vole (Arborimus pomo), Humboldt Marten (Martes caurina humboldtensis)</t>
  </si>
  <si>
    <t>Keith Hamm , Mike Kennedy</t>
  </si>
  <si>
    <t>(707) -668-4437</t>
  </si>
  <si>
    <t>https://www.greendiamond.com/responsible-forestry/california/reports/Forest_Habitat_Conservation_Plan_2019.pdf</t>
  </si>
  <si>
    <t xml:space="preserve">This HCP will REPLACE the NSO HCP, since it expires in 2022. </t>
  </si>
  <si>
    <t>Humboldt Redwood Company HCP</t>
  </si>
  <si>
    <t>Marbled murrelet, Northern Spotted Owl, Coho Salmon, Chinook Salmon, Cutthroat Salmon, Steelhead Trout, Southern Torrent Salamander, Tailed Frog, Red-Legged Frog, Foothill Yellow-Legged Frog, Northwestern Pond Turtle, Bald Eagle, American Peregrine Falcon, Western Snowy Plover, Bank Swallow, Pacific fisher, California Red Tree Vole</t>
  </si>
  <si>
    <t>Forest</t>
  </si>
  <si>
    <t>Humbolt Redwood Company</t>
  </si>
  <si>
    <t>Dennis thibeault</t>
  </si>
  <si>
    <t>Dthibeault@mendoco.com</t>
  </si>
  <si>
    <t>707-463-5112</t>
  </si>
  <si>
    <t>https://public.3.basecamp.com/p/CBLgbMQxi57LizPMw543D6T4</t>
  </si>
  <si>
    <t>HCP Permit #TE828950-0</t>
  </si>
  <si>
    <t>Mendocino Redwood Company HCP/NCCP</t>
  </si>
  <si>
    <t xml:space="preserve">Northern Spotted Owl, Marbled Murrelet, Peregrine Falcon, Western Snowy Plover, Bank Swallow, Pacific Fisher, California Red Tree Vole, Chinook Salmon, Cutthroat Trout, Steelhead Trout, Coho Salmon, Southern Torrent Salamander, Tailed Frog, Red-Legged Frog, Foothill Yellow-Legged Frog, Northwestern Pond Turtle, Bald Eagle, </t>
  </si>
  <si>
    <t>Riparian Forest, Stream</t>
  </si>
  <si>
    <t>In Process</t>
  </si>
  <si>
    <t>Mendocino Redwood Company (as of 2008)</t>
  </si>
  <si>
    <t>https://wildlife.ca.gov/Conservation/Planning/NCCP/Plans/Mendocino</t>
  </si>
  <si>
    <t>Placer County Conservation</t>
  </si>
  <si>
    <t>Urban Development and Infrastructure, Agriculture</t>
  </si>
  <si>
    <t>Burrowing Owl (Athene cunicularia), Tricolored Blackbird (Agelaius tricolor), California Black Rail (Laterallus jamaicensis coturniculus), Swainson's Hawk (Buteo swansoni), Giant Garter Snake (Thamnophis gigas), Western Pond Turtle (Emys mormorata), California Red-Legged Frog (Rana draytonii), Foothill Yellow-Legged Frog (Rana boylii), Central Valley Steelhead (Oncorhynchus mykiss irideus), Chinook Salmon (Oncorhynchus tshawytscha),Vernal Pool Tadpole Shrimp (Lepiduras packardii), Vernal Pool Fairy Shrimp (Branchinecta lynchi), Conservancy Fairy Shrimp (Branchinecta conservatio), Valley Elderberry Longhorn Beetle (Desmocerus californicus dimorphus)</t>
  </si>
  <si>
    <t>Vernal Pools, Grassland, Wetland, Riparian, Agriculture, Oak Forest</t>
  </si>
  <si>
    <t>Placer County Conservation Program (City of Lincoln, Placer County Water Agency, South Placer Regional )Transportation Authority and Placer Conservation Authority)</t>
  </si>
  <si>
    <t>Gregg McKenzie</t>
  </si>
  <si>
    <t>gamckenz@placer.ca.gov</t>
  </si>
  <si>
    <t>530-745-3074</t>
  </si>
  <si>
    <t>https://www.placer.ca.gov/DocumentCenter/View/44655/PCCP-Executive-Summary-PDF</t>
  </si>
  <si>
    <t>Impacts analyzed together (temp and permanent)</t>
  </si>
  <si>
    <t>San Francisco Public Utilities Commission Alameda Watershed HCP</t>
  </si>
  <si>
    <t>Operations and Maintenance, Water Diversion, Agriculture</t>
  </si>
  <si>
    <t>Callippe Silverspot Butterfly, California Tiger Salamander, California Red-legged Frog, Foothill Yellow-legged Frog, Alameda Whipsnake, Western Pond Turtle, Tricolored Blackbird, Western Burrowing Owl, Townsend's Big-eared Bat, Central California Coast Steelhead Trout, Pacific Lamprey and Fall-run Chinook Salmon) and 5 plant species (Round-Leaved Filaree, Fragrant Fritillary, Congdon's Tarplant, Hospital Canyon Larkspur and Most Beautiful Jewel-flower).</t>
  </si>
  <si>
    <t>San Francisco Public Utility Commission</t>
  </si>
  <si>
    <t>Tim Ramirez, Ellen Natesan</t>
  </si>
  <si>
    <t>tramirez@sfwater.org, enatesan@sfwater.org</t>
  </si>
  <si>
    <t>http://www.alamedacreek.org/take-action/sf-habitat-conservation-plan.php</t>
  </si>
  <si>
    <t>Alameda Creek (local conservation) provided update that HCP effort was halted. SFPUC is expected to recontinue effort soon.</t>
  </si>
  <si>
    <t>Natomas Basin/ Metro Air Park MSHCP</t>
  </si>
  <si>
    <t>Aleutian Canada goose (Branta canadensis leucopareia), bank swallow (Riparia riparia), burrowing owl (Athene cunicularia), Loggerhead Shrike (Lanius ludovicianus), Swainson’s hawk (buteo swainsoni), Tri-colored blackbird (Agelaius tricolor), White-faced ibis (Plegadis chihi), Giant garter snake (Thamnophis gigas), Northwestern Pond Turtle (Cemmys marmorata marmorata), California tiger salamander (Ambystoma californiense), Western Spadefoot toad (Scaphiopus hammondii), Valley elderberry longhorn beetle (Desmocerus californicus dimorphus), Midvalley fairy shrimp (Branchinecta mesovallensis n. sp.), Vernal Pool Fairy Shrimp (Branchinecta lynchi), Vernal pool tadpole shrimp (Lepidurus packardi), Boggs Lake hedge-hyssop (Gratiaola heterosepala), Colusa Grass (Neostapfia colusana), Delta tule pea (Lathyrus jepsonii ssp. jepsonii), Legenere (Legenere limosa), Sacramento Orcutt grass (Orcuttia viscida), Sanford’s arrowhead (Sagittaria sanford), Spencer Orcutt Grass (Orcuttia tenuis)</t>
  </si>
  <si>
    <t>Wetland, Riparian, Grassland</t>
  </si>
  <si>
    <t>The Natomas Basin Conservancy</t>
  </si>
  <si>
    <t>John Roberts</t>
  </si>
  <si>
    <t>jroberts@natomasbasin.org</t>
  </si>
  <si>
    <t>916-649-3331</t>
  </si>
  <si>
    <t>https://www.natomasbasin.org/education/about-the-natomas-basin-conservancy-plan/</t>
  </si>
  <si>
    <t>Orginally approved 1997</t>
  </si>
  <si>
    <t>Yurok Landscape Management AHCP</t>
  </si>
  <si>
    <t>Forest Management, Carbon Sequestration, Watershed Management</t>
  </si>
  <si>
    <t>IP</t>
  </si>
  <si>
    <t>California Condor (Gymnogyps californianus)</t>
  </si>
  <si>
    <t>Redwood Forest, Watershed, Riparian</t>
  </si>
  <si>
    <t>In Process - 2021</t>
  </si>
  <si>
    <t>The Yurok Tribe and Reservation</t>
  </si>
  <si>
    <t>Jon Shultz, District Conservationist</t>
  </si>
  <si>
    <t>Jon.Shultz@usda.gov</t>
  </si>
  <si>
    <t>(707)-832-5585</t>
  </si>
  <si>
    <t>https://www.nrcs.usda.gov/wps/portal/nrcs/detail/ca/programs/farmbill/rcpp/?cid=nrcseprd1382856</t>
  </si>
  <si>
    <t>South Sacramento HCP</t>
  </si>
  <si>
    <t>Urban Development and Infrastructure, Agriculture, Mining</t>
  </si>
  <si>
    <t>(Branchinecta lynchi) Vernal pool fairy shrimp, (Branchinecta mesovallensis) Mid-valley fairy shrimp , (Hydrochara rickseckeri) Ricksecker’s water scavenger beetle (RWSB), (Desmocerus californicus dimorphus) Valley elderberry longhorn beetle , (Ambystoma californiense) California tiger salamander, (Spea hammondii) Western spadefoot, (Thamnophis gigas) Giant garter snake , (Actinemys marmorata) Western pond turtle , (Accipiter cooperii) Cooper’s hawk, (Agelaius tricolor) Tricolored blackbird, (Athene cunicularia hypugaea) Western burrowing owl , (Buteo regalis) Ferruginous hawk , (Buteo swainsoni) Swainson’s hawk (SWHA), (Circus cyaneus) Northern harrier (NOHA), (Elanus leucurus) White-tailed kite (WHKI), (Grus canadensis tabida) Greater sandhill crane (SACR), (Lanius ludovicianus) Loggerhead shrike (LOSH), (Lasiurus blossevilli) Western red bat (WRB), (Taxidea taxus) American badger (AMB), (Downingia pusilla) Dwarf downingia (DWDO), (Juncus leiospermus var. ahartii ) Ahart’s dwarf rush (ADR) , (Navarretia myersii) Pincushion navarretia (PINA) , (Gratiola heterosepala) Boggs Lake hedge-hyssop (BLHH), (Legenere limosa) Legenere (LEG), (Orcuttia tenuis) Slender Orcutt grass (SLOG) , (Orcuttia viscida) Sacramento Orcutt grass (SAOG) (Sagittaria sanfordii) Sanford’s arrowhead (SAAR)</t>
  </si>
  <si>
    <t>Vernal Pool, Grassland, Wetland</t>
  </si>
  <si>
    <t>South Sacramento Conservation Agency (Sacramento County, Rancho Cordova, Galt, Sacramento County Water Agency)</t>
  </si>
  <si>
    <t>Kim Hudson</t>
  </si>
  <si>
    <t>hudsonk@sacccounty.net</t>
  </si>
  <si>
    <t>916-874-5849</t>
  </si>
  <si>
    <t>https://www.southsachcp.com</t>
  </si>
  <si>
    <t>Clean water Act and ESA Merging | Temp and Perm impacts analyzed together</t>
  </si>
  <si>
    <t>Butte Regional HCP/NCCP</t>
  </si>
  <si>
    <t>Urban Development and Infrastructure, Transportation, Recreation, Flood Control, Wastewater, Agriculture</t>
  </si>
  <si>
    <t>Tricolored Blackbird (Agelaius tricolor), Western Burrowing Owl (Athene cunicularia hypugaea), Western Yellow-Billed Cuckoo (Coccyzus americanus occidentalis), Greater Sandhill Crane (Grus canadensis tabida), California Black Rail (Laterallus jamaicensis coturniculus), Swainson’s Hawk (Buteo swainsoni), White-Tailed Kite (Elanus leucurus), Giant Garter Snake (Thamnophis gigas), Western Pond Turtle (Actinemys marmorata), Foothill Yellow-Legged Frog (Rana boylii), Western Spadefoot Toad (Spea hammondii), Central Valley Steelhead (Oncorhynchus mykiss), Central Valley Spring-Run Chinook Salmon (Oncorhynchus tshawytscha), Central Valley Fall-/Late Fall- Run Chinook Salmon (Oncorhynchus tshawytscha), Green Sturgeon (Acipenser medirostris), Valley Elderberry Longhorn Beetle (Desmocerus californicus dimorphus), Vernal Pool Tadpole Shrimp (Lepidurus packardi), Conservancy Fairy Shrimp (Branchinecta conservatio), Vernal Pool Fairy Shrimp (Branchinecta lynchi), Hoover’s Spurge (Chamaesyce hooveri), Butte County Meadowfoam (Limnanthes floccosa ssp. californica), Hairy Orcutt Grass (Orcuttia pilosa), Slender Orcutt Grass (Orcuttia tenuis), Butte County Checkerbloom (Sidalcea robusta), Greene’s Tuctoria (Tuctoria greenei)</t>
  </si>
  <si>
    <t>Wetlands, Swale, Riparian River, Grassland, Cultivated</t>
  </si>
  <si>
    <t>In Process - Halted in 2019 due to lack of partner support</t>
  </si>
  <si>
    <t>Butte County Association of Governments</t>
  </si>
  <si>
    <t>Chris Devine</t>
  </si>
  <si>
    <t>cdevine@BCAG.org</t>
  </si>
  <si>
    <t>http://www.buttehcp.com/</t>
  </si>
  <si>
    <t xml:space="preserve">Chris provided update that HCP progess is currently halted due to a key partner stopping support. </t>
  </si>
  <si>
    <t>Yolo HCP/NCCP</t>
  </si>
  <si>
    <t xml:space="preserve">Urban and Rural Development and Infrastructure, Mining, Agriculture, </t>
  </si>
  <si>
    <t>Bank Swallow (Riparia riparia), Least Bell’s Vireo (Vireo bellii pusillus), Tricolored Blackbird (Agelaius tricolor), Western Burrowing Owl (Athene cunicularia hypugaea), Western Yellow-Billed Cuckoo (Coccyzus americanus occidentalis), White-Tailed Kite (Elanus leucurus), Giant Garter Snake (Thamnophis gigas), Western Pond Turtle (Actinemys marmorata), Swainson’s Hawk (Buteo swainsoni), Palmate-bracted bird’s beak (Chloropyron palmatum), Desmocerus californicus dimorphus) Valley elderberry longhorn beetle, California Tiger Salamander (Ambystoma californiense),</t>
  </si>
  <si>
    <t>cultivated lands, grassland, shrubland and scrub, woodland forest, riparian and wetland.</t>
  </si>
  <si>
    <t>Yolo Habitat Conservancy (Yolo County and the incorporated cities of Davis, West Sacramento, Winters, and Woodland)</t>
  </si>
  <si>
    <t>Petrea Marchand</t>
  </si>
  <si>
    <t>petrea@yolohabitatconservancy.org</t>
  </si>
  <si>
    <t>530-746-2083</t>
  </si>
  <si>
    <t>https://www.yolohabitatconservancy.org/about</t>
  </si>
  <si>
    <t>Yuba/Sutter County HCP</t>
  </si>
  <si>
    <t>Not Approved</t>
  </si>
  <si>
    <t>Yuba/Sutter County et al.</t>
  </si>
  <si>
    <t>Cache Slough Complex HCP</t>
  </si>
  <si>
    <t>Agriculture, Flood Control</t>
  </si>
  <si>
    <t>Marshland, Delta</t>
  </si>
  <si>
    <t>In Process - 2020</t>
  </si>
  <si>
    <t>Cache Slough Complex Habitat Conservation Plan (HCP) Steering Committee (County of Solano, Solano County Water Agency, Sacrametno Area Flood Control, DWR)</t>
  </si>
  <si>
    <t>Misty Kaltreider, Nedzlene Ferrario</t>
  </si>
  <si>
    <t>MKaltreider@Solanocounty.com, NNFerrario@Solanocounty.com</t>
  </si>
  <si>
    <t>707-784-3311, 707-784,3170</t>
  </si>
  <si>
    <t>https://www.solanocounty.com/depts/rm/delta_programs/cache_slough_complex_habitat_conservation_plan.asp</t>
  </si>
  <si>
    <t>Solano County MSHCP</t>
  </si>
  <si>
    <t>Urban Development, Operations and Maintenance, Flood Control</t>
  </si>
  <si>
    <t>California tiger salamander, California red-legged frog, Foothill yellow-legged frog, Western pond turtle, Giant garter snake, Chinook salmon (fall run), Steelhead (Central Coast ESU), Steelhead (Central Valley ESU), Delta smelt, Sacramento splittail, Green sturgeon, Longfin smelt, Conservancy fairy shrimp, Delta green ground beetle, Vernal pool fairy shrimp, Vernal pool tadpole shrimp, Callippe silverspot butterfly, Valley elderberry longhorn, Beetle, Ricksecker’s water scavenger Beetle, Burrowing owl. Swainson’s hawk, Tricolored blackbird, Loggerhead shrike, Northern harrier, Short-eared owl, Yellow-headed blackbird, Yellow-breasted chat, Modesto song sparrow, California clapper rail, California black rail, Salt marsh common, Yellowthroat, Samuel’s song sparrow, Suisun song sparrow, Mason’s lilaeopsis, Soft bird’s-beak, Suisun thistle, Delta mudwort, Delta tule pea, Hispid bird’s-beak, Rose mallow, Suisun marsh aster,Baker’s navarretia, Bearded popcorn flower, Brittlescale, Carquinez goldenbush, Dwarf downingia, Ferris’s goldfields, Fragrant fritillary, Heartscale, Heckard’s peppergrass, Hispid bird’s-beak, Hogwallow starfish, Pappose tarplant, Recurved larkspur, Saline clover, San Joaquin spearscale, Alkali milk-vetch, Bogg’s Lake hedge-hyssop, Colusa grass, Contra Costa goldfields, Ferris’s milk-vetch, Legenere, San Joaquin Valley Orcutt, Grass, Solano grass, Vernal pool smallscale</t>
  </si>
  <si>
    <t>Grassland, Vernal Pool, Cultivated, Oak Forest, Upland, Riparian, Marsh, Wetland</t>
  </si>
  <si>
    <t>Solano County Water Agency</t>
  </si>
  <si>
    <t>Chris Lee</t>
  </si>
  <si>
    <t>clee@scwa2.com</t>
  </si>
  <si>
    <t>707-455-1105</t>
  </si>
  <si>
    <t>http://www.scwa2.com/water-supply/habitat/solano-multispecies-habitat-conservation-plan</t>
  </si>
  <si>
    <t>San Bruno Mountain HCP</t>
  </si>
  <si>
    <t>Urban development</t>
  </si>
  <si>
    <t>Mission blue butterfly (Icaricia icarioides missionensis), Callippe silverspot butterfly (Speyeria callippe callippe), San Bruno elfin butterfly  (Callophrys mossii bayensis), Bay checkerspot butterfly ((Euphydryas editha bayensis),</t>
  </si>
  <si>
    <t xml:space="preserve">Grassland </t>
  </si>
  <si>
    <t>San Bruno Mountain Habitat Conservation Plan (HCP) Technical Advisory Committee (TAC)</t>
  </si>
  <si>
    <t>Sam Herzberg</t>
  </si>
  <si>
    <t>sherzberg@co.sanmateo.ca.us</t>
  </si>
  <si>
    <t>650/363-1823</t>
  </si>
  <si>
    <t>https://parks.smcgov.org/san-bruno-mountain-habitat-conservation-plan</t>
  </si>
  <si>
    <t>Received Permit extension in 2013</t>
  </si>
  <si>
    <t>Kern Water Bank Authority HCP/NCCP</t>
  </si>
  <si>
    <t>Water Management and Storage</t>
  </si>
  <si>
    <t>Ringtail (Bassariscus astutus), Tule Elk (Cervus elaphus nannodes), San Joaquin kit fox (Vulpes macrotis mutica), American Badger (Taxidea taxus), San Joaquin pocket mouse (Perognathus inornatus inornatus), Tulare grasshopper mouse (Onychomys torridus tularensis), San Joaquin antelope squirrel (Ammospermophilus nelsoni) , Tipton kangaroo rat (Dipodomys nitratoides nitratoides), Giant kangaroo rat (Dipogomys ingens), Short-nosed kangaroo rat (Dipodomys nitratoides brevinasus), Golden eagle (Aquila chrysaetos), Northern harrier (Circus cyaneus), Loggerhead shrike (Lanius ludovicianus), Burrowing Owl (Athene cunicularia), Long-eared Owl (Asio otis), Short-eared Owl (Asio flammeus) , Bank Swallow (Riparia riparia), Yellow warbler (Dendroica petechia brewsteri), White-faced ibis (Plegadis chihi), Double-crested cormorant (Phalacrocorax auritus), Long-billed curlew (Numenius americanus), American Avocet (Recurvirostra americanus), Black-necked stilt (Himantopus mexicanus), Great Egret (Casmerodius albus), Great blue heron (Adera herodias), Snowy Egret (Egretta thula), American white pelican (Pelecanus erythrorhynchos), Least bittern (Ixobrychus exilis), Black tern (Chlidonias niger) , Western spadefoot toad (Scaphiopus hammondi), Blunt-nosed leopard lizard (Gambelia sila), San Joaquin Coachwhip (Masticophis flagellum ruddocki), Western patch-nosed snake (Salvadora hexalepis)</t>
  </si>
  <si>
    <t>Wetland, Upland</t>
  </si>
  <si>
    <t>Kern Water Bank Authority</t>
  </si>
  <si>
    <t>Jon Parker</t>
  </si>
  <si>
    <t>jparker@kwb.org</t>
  </si>
  <si>
    <t>661-398-4900</t>
  </si>
  <si>
    <t>http://www.kwb.org/index.cfm/fuseaction/Pages.Page/id/491</t>
  </si>
  <si>
    <t>Stanford University HCP</t>
  </si>
  <si>
    <t>Operations &amp; maintenance, Recreation, Development, Agriculture</t>
  </si>
  <si>
    <t>California Red-Legged Frog (R. a. draytoni), California Tiger Salamander(Ambystoma californiense), San Francisco garter snake ((T.s. tetrataenia, Thamnophis sirtalis),</t>
  </si>
  <si>
    <t>Riparian, Seasonal Wetland Watershed, Grassland, Oak woodland, Chaparral and Scrub</t>
  </si>
  <si>
    <t>Stanford University</t>
  </si>
  <si>
    <t xml:space="preserve">Dr. Alan Launer, Dr. Esther M Cole Adelsheim, </t>
  </si>
  <si>
    <t>aelauner@stanford.edu, ecolea@stanford.edu</t>
  </si>
  <si>
    <t>https://hcp.stanford.edu/conservationplan.html</t>
  </si>
  <si>
    <t>Kern County Valley Floor HCP</t>
  </si>
  <si>
    <t>Urban Development, Agriculture, Forestry, Water Quality</t>
  </si>
  <si>
    <t xml:space="preserve">California jewelflower (Caulanthus californicus), Kern mallow (Eremalche kernensis), San Joaquin woolly-threads (Monolopia congdonii), Bakersfield cactus (Opuntia basilaris var. treleasei), San Joaquin adobe sunburst (Pseudobahia peirsonii), blunt-nosed leopard lizard (Gambelia sila), Buena Vista Lake shrew (Sorex ornatus relictus), Tipton kangaroo rat (Dipodomys nitratoides nitratoides), giant kangaroo rat (Dipodomys ingens), and San Joaquin kit fox (Vulpers macrotis mutica). Unlisted species proposed as covered species are the following: Heartscale (Atriplex cordulata), Bakersfield smallscale (Atriplex tularensis), Lost Hills crownscale (Atriplex vallicola), Slough thistle (Crisium crassicaule), Vasek's clarkia (Clarkia tembloriensis ssp. Calientensis), recurved larkspur (Delphinium recurvatum), Hoover's eriastrum (Eriastrum hooveri), striped adobe-lily (Fritillaria striata), Comanche Point layia (Layia leucopappa), California horned lizard (Phrynosoma coronatium frontale), San Joaquin whipsnake (Masticophis flagellum ruddocki), LeConte's thrasher (Toxostoma lecontei), San Joaquin antelope squirrel (Ammospermophilus nelsoni), short-nosed kangaroo rat (Dipodomys nitratoides brevinasus), and American badger (Taxidea taxus).
</t>
  </si>
  <si>
    <t>grassland, marshes, riparian woodlands, savannah oak</t>
  </si>
  <si>
    <t>In process</t>
  </si>
  <si>
    <t>Kern County Planning Department</t>
  </si>
  <si>
    <t>Lorelei Oviatt</t>
  </si>
  <si>
    <t>Loreleio@kerncounty.com</t>
  </si>
  <si>
    <t>661-862-8619</t>
  </si>
  <si>
    <t>https://www.federalregister.gov/documents/2007/07/12/E7-13528/habitat-conservation-plan-for-the-kern-county-valley-floor-kern-county-ca</t>
  </si>
  <si>
    <t>Sent an email asking for assistance (Aug 3) - didnt hear back, sent another email and one to the gerneal kern email on dec 21</t>
  </si>
  <si>
    <t>Metropolitan Bakersfield HCP</t>
  </si>
  <si>
    <t>Tipton Kangaroo Rat (Dipodomys nitratoides nitratoides) , San Joaquin Antelope Squirrel (Ammospermophilus nelsoni), San Joaquin Kit Fox (Vulpes macrotis mutica), Bakersfield Cactus (Opuntia basilaris var. treleasei)</t>
  </si>
  <si>
    <t>Desert</t>
  </si>
  <si>
    <t>City of Bakersfield and Kern County</t>
  </si>
  <si>
    <t>Martin Ortiz</t>
  </si>
  <si>
    <t>mortiz@bakersfieldcity.us</t>
  </si>
  <si>
    <t>661-326-3786</t>
  </si>
  <si>
    <t>http://www.bakersfieldhcp.us/</t>
  </si>
  <si>
    <t>Permit had extension, resulting in 28 year term. NEW HCP is being drafted to build off of this one, Bakersfield HCP.</t>
  </si>
  <si>
    <t>Bakersfield HCP</t>
  </si>
  <si>
    <t>Urban Development, Transporation, Flood Control,Wastewater Treatment, Landfills</t>
  </si>
  <si>
    <t>Western burrowing owl (Athene canicularia), Buena Vista Lake shrew (Sorex ornatus relictus), San Joaquin Kit Fox (Vulpes macrotis mutica),, San Joaquin antelope squirrel (Ammospermophilus nelsoni), Tipton’s kangaroo rat (Dipodomys nitratoides nitratoides), Blunt-nosed leopard lizard (Gambelia silus), Alkali mariposa-lily (Calochortus striatus), Bakersfield Cactus (Opuntia basilaris var. treleasei) , San Joaquin Wholly threads (Monolopia congdonii)</t>
  </si>
  <si>
    <t>Scrub, Grassland</t>
  </si>
  <si>
    <t>bakersfieldhcp@bakersfieldcity.us</t>
  </si>
  <si>
    <t>http://www.bakersfieldhcp.us/about.html</t>
  </si>
  <si>
    <t>New HCP building off of MBHCP. Sent email to get updated information on 8/4/21</t>
  </si>
  <si>
    <t>Sent follow up email 12/17 - still no response</t>
  </si>
  <si>
    <t>Tehachapi Upland MSHCP</t>
  </si>
  <si>
    <t>Urban development and Infrastructure, Agriculture</t>
  </si>
  <si>
    <t>California condor [Gymnogyps calif ornianus), least Bell’s vireo (Vireo belli pusillus), southwestern willow flycatcher (Empidonax traillii extimus), Valley elderberry longhorn beetle (Democerus calif ornicus dimorphus), and Western yellow-billed cuckoo (Coccyzus americanus occidentalis). Tehachapi slender salamander (Batrachoseps stebbinsi), bald eagle (Haliaeetus leucocephalus), American peregrine falcon (Faico peregrines anatuin), little willow flycatcher [Empidonax traillii brewsteri), golden eagle (Aquila chrysaetos), white-tailed kite (Elanus leucorux), ringtail (Bassariscus astutus), tricolored blackbird (Agelaius tricolor), California spotted owl (Strix occidentalis occidentalis), Tehachapi pocket mouse (Perognathus alticolus inexpectatus), burrowing owl (Athene cunicularia), yellow-blotched salamander (Ensatina eschscholtzi croceater), western spadefoot (Spea hammondii), purple martin (Progne subis), nothern goshawk (Accipiter gentalis), coast horned lizard (frontale and blainfilli populations of Phrynosoma coronatum), Cooper’s hawk (Accipiter cooperii), yellow-breasted chat (Icteria virens), prarie falcon (Falco mexicanus), northern harrier (Circus cyneus), long-eared owl (Asio otus), two-striped garter snake (Thamnophis hammodii), round leaved filaree (Erodium macrophyllum), Fort Tejon woolly sunflower (Eriophyllum lanatum var. hallii), Kusche’s sandwort (Amenaria macradenia var. kuschei), Tehachapi buckwheat (Eriogonum callistum), American badger (Taxidea taxus), striped adobe lily (Fritillaria striata) and Tejon poppy (Eschscholzia lemmonii ssp. Kernensis).</t>
  </si>
  <si>
    <t>Grassland, Rangeland</t>
  </si>
  <si>
    <t>Tejon Ranch</t>
  </si>
  <si>
    <t>info@tejonconservancy.org</t>
  </si>
  <si>
    <t>https://tejonranch.com/tejon-ranch-proposes-condor-protections/</t>
  </si>
  <si>
    <t>Coachella Valley MSHCP/NCCP</t>
  </si>
  <si>
    <t>Mecca Aster (Xylorhiza cognata),Coachella Valley Milkvetch (Astragalus lentiginosus var. coachellae), Triple-Ribbed Milkvetch (Astragalus tricarinatus), Orocopia Sage (Salvia greatae), Little San Bernardino Mountains Linanthus (Linanthus maculatus (also Gilia maculata)), Coachella Valley Giant Sand-Treader Cricket (Macrobaenetes valgum), Coachella Valley Jerusalem Cricket (Stenopelmatus cahuilaensis),Desert Pupfish (Cyprinodon macularius macularius), Arroyo Toad (Bufo microscaphus californicus), Desert Tortoise (Xerobates agassizii (or Gopherus agassizii), Coachella Valley Fringe-Toed Lizard (Uma inornata), Flat-Tailed Horned Lizard (Phrynosoma mcallii), Yuma Clapper Rail (Rallus longirostris yumanensis), Burrowing Owl (Athene cunicularia), Southwestern Willow Flycatcher (Empidonax traillii extimus), Crissal Thrasher (Toxostoma crissali), Le Conte's Thrasher (Toxostoma lecontei), Least Bell’s Vireo (Vireo bellii pusillus), Gray Vireo (Vireo vicinior), Yellow Warbler (Dendroica petechia brewsteri), Yellow-Breasted Chat (Icteria virens), Summer Tanager (Piranga rubra cooperi), Southern Yellow Bat (Lasiurus ega), Coachella Valley Round-Tailed Ground Squirrel (Spermophilus tereticaudus chlorus), Palm Springs Pocket Mouse (Perognathus longimembris bangsi), Peninsular Bighorn Sheep (Ovis canadensis nelsoni),</t>
  </si>
  <si>
    <t xml:space="preserve">Desert, </t>
  </si>
  <si>
    <t xml:space="preserve">   Coachella Valley Conservation Commission (Riverside County, Cathedral City, Coachella, Desert Hot Springs, Indio, La Quinta, Palm Desert,  Palm Springs, Rancho Mirage as well as Coachella Valley Water District, Mission Springs Water District, Imperial Irrigation District, Coachella Valley Association of Governments (CVAG), California State Parks, Coachella Valley Mountains Conservancy, and Caltrans.</t>
  </si>
  <si>
    <t>Katie Barrows</t>
  </si>
  <si>
    <t>kbarrows@cvag.org</t>
  </si>
  <si>
    <t>www.cvmshcp.org</t>
  </si>
  <si>
    <t>Desert Renewable Energy Conservation Plan</t>
  </si>
  <si>
    <t>Beetle, Ricksecker’s water scavenger Beetle, Burrowing owl. Swainson’s hawk, Tricolored blackbird, Loggerhead shrike, Northern harrier, Short-eared owl, Yellow-headed blackbird, Yellow-breasted chat, Modesto song sparrow, California clapper rail, California black rail, Salt marsh common, Yellowthroat, Samuel’s song sparrow, Suisun song sparrow, Mason’s lilaeopsis, Soft bird’s-beak, Suisun thistle, Delta mudwort, Delta tule pea, Hispid bird’s-beak, Rose mallow, Suisun marsh aster,Baker’s navarretia, Bearded popcorn flower, Brittlescale, Carquinez goldenbush, Dwarf downingia, Ferris’s goldfields, Fragrant fritillary, Heartscale, Heckard’s peppergrass, Hispid bird’s-beak, Hogwallow starfish, Pappose tarplant, Recurved larkspur, Saline clover, San Joaquin spearscale, Alkali milk-vetch, Bogg’s Lake hedge-hyssop, Colusa grass, Contra Costa goldfields, Ferris’s milk-vetch, Legenere, San Joaquin Valley Orcutt, California tiger salamander, California red-legged frog, Foothill yellow-legged frog, Western pond turtle, Giant garter snake, Chinook salmon (fall run), Steelhead (Central Coast ESU), Steelhead (Central Valley ESU), Delta smelt, Sacramento splittail, Green sturgeon, Longfin smelt, Conservancy fairy shrimp, Delta green ground beetle, Vernal pool fairy shrimp, Vernal pool tadpole shrimp, Callippe silverspot butterfly, Valley elderberry longhorn, Grass, Solano grass, Vernal pool smallscale</t>
  </si>
  <si>
    <t>Renewable Energy Action Team: CEC, CDFW, U.S.BLM, USFWS</t>
  </si>
  <si>
    <t xml:space="preserve">Jeremiah Karuzas (BLM), Scott Flint (CEC) </t>
  </si>
  <si>
    <t>jkaruzas@blm.gov , scott.flint@energy.ca.gov</t>
  </si>
  <si>
    <t>(916) 978-4644</t>
  </si>
  <si>
    <t>http://www.drecp.org/ , https://www.blm.gov/programs/planning-and-nepa/plans-in-development/california/desert-renewable-energy-conservation-plan</t>
  </si>
  <si>
    <t>388,000 :DFA</t>
  </si>
  <si>
    <t>Sent email 12/17. regarding term of the permit and confirming contact</t>
  </si>
  <si>
    <t>Orange County Southern Subregion NCCP/MSAA/HCP</t>
  </si>
  <si>
    <t xml:space="preserve">Burrowing Owl (Athene cunicularia), Coastal Cactus Wren (Campylorhynchus brunneicapillus couesi),  Coastal California Gnatcatcher(Polioptila californica californica) ,  Cooper’s Hawk (Accipiter cooperii ) , Grasshopper Sparrow (Ammodramus savannarum), Least Bell’s Vireo(Vireo bellii pusillus) , Long-eared Owl (Asio otus), Southwestern Willow Flycatcher (Empidonx trallii extimus),  Tricolored Blackbird (Agelaius tricolor) ,White-tailed Kite(Elanus leucurus) , Yellow-breasted Chat(Icteria virens)  Yellow Warbler (Dendroica petechia) , Arroyo Toad (Bufo californicus ), Western Spadefoot Toad (Spea [=Scaphiophus] hammondii), California Glossy Snake (Arizona elegans occidentalis) , Coast Patch-nosed Snake (Salvadora hexalepis virgultea) , Northern Red-diamond Rattlesnake (Crotalus ruber ruber) , Orange-throated Whiptail (Aspidoscelis hyperythra [=Cnemidophorus hyperythrus] beldingi) , Red Coachwhip (Masticophis flagellum piceus) , “San Diego” Coast Horned Lizard (Phrynosoma coronatum ( blainvillei population)), Southwestern Pond Turtle(Emys [=Clemmys] marmorata pallida) , Arroyo Chub (Gila orcutti), Partially-armored Threespine Stickleback(Gasterosteus aculeatus ssp. microcephalus) , Riverside Fairy Shrimp(Streptocephalus woottoni), San Diego Fairy Shrimp(Branchinecta sandieogonensis) , California Scrub Oak (Quercus berberidifolia) , Chaparral Beargrass (Nolina cismontane) , Coast Live Oak (Quercus agrifolia) , Coulter’s Saltbush (Atriplex coulteri) 
Many-stemmed Dudleya (Dudleya multicaulis) , Southern Tarplant(Centromadia parryi var. australis), Thread-leaved Brodiaea(Brodiaea filifolia)
</t>
  </si>
  <si>
    <t>Coastal Sage Scrub, Chaparral, Grassland, Riparian</t>
  </si>
  <si>
    <t>Rancho Mission Viejo Land Trust</t>
  </si>
  <si>
    <t>Laura Coley Eisenberg</t>
  </si>
  <si>
    <t>staff@rmvreserve.org</t>
  </si>
  <si>
    <t>949-489-9778</t>
  </si>
  <si>
    <t>http://rmvreserve.org/</t>
  </si>
  <si>
    <t>https://www.fws.gov/carlsbad/HCPs/FAQ%20Orange%20County%20Southern%20Subregion%20HCPsjw%20web.pdf</t>
  </si>
  <si>
    <t>Orange County Central/Coastal NCCP/HCP</t>
  </si>
  <si>
    <t>Coastal Cactus Wren (Campylorhynchus brunneicapillus), Orange-throated Whiptail - (Aspidoscelis hyperythra beldingi), Coastal California Gnatcatcher, San Diego Desert Woodrat, Coyote, Gray Fox, Northern Harrier, Sharp-shinned hawk, Peregrine Falcon, Red-Shouldered Hawk, southern California Rufous Sparrow, Coastal Western Whiptail, San Bernardino Ringneck Snake, Red Diamondback Rattlesnake, San Diego horned lizard, Coronado Skink, Coastal Rosy Boa, Arboreal Salamander, Western spadefoot Toad, Black-bellied slender salamander, Cataline Mariposa Lily, Laguna beach dudley, Santa Monica Mts Dudleya, Nuttal's scrub oak, Small-flowered mountain mahogany, Heart-Leaved pitcher sage, Coulter's mantilija poppy, Tecate cypress, Least Bell's Vireo, Southwestern Willow Flycatcher, Southwestern arroyo toad, Quino (Wright's) Checkerspot, Golden Eagle, Prairie Falcon, Riverside Fairy Shrimp, San Diego Fairy Shrimp, Pacific Pocket mouse, Foothill Marisposa Lily</t>
  </si>
  <si>
    <t>Natural Communities Coalition</t>
  </si>
  <si>
    <t>Jim Sulentich</t>
  </si>
  <si>
    <t>jsulentich@occonservation.org</t>
  </si>
  <si>
    <t>949-453-3324</t>
  </si>
  <si>
    <t>https://occonservation.org/</t>
  </si>
  <si>
    <t>https://occonservation.org/about-ncc/</t>
  </si>
  <si>
    <t>Orange County Transportation Authority NCCP/HCP</t>
  </si>
  <si>
    <t>Transportation , Highway</t>
  </si>
  <si>
    <t>Arroyo Chub (Gila orcuttii), Bobcat (Lynx rufus), Coastal Cactus Wren (Campylorhynchus brunneicapillus cousei), Coastal California gnatcatcher (Polioptila californica californica), Intermediate mariposa lily (Calochortus weedii var. intermedius), Least Bell’s vireo (Vireo bellii pusillus), Many-stemmed dudleya (Dudleya multicaulis), Orangethroat whiptail (Aspidoscelis hyperythra), San Diego coast horned lizard (Phrynosoma blainvillii) , Southern tarplant (Centromadia parryi ssp. australis) , Southwestern willow flycatcher (Empidonax traillii extimus), Western pond turtle (Emys marmorata)</t>
  </si>
  <si>
    <t>Orange County Transportation Authority</t>
  </si>
  <si>
    <t>Leslie Hill</t>
  </si>
  <si>
    <t>lhill@octa..net</t>
  </si>
  <si>
    <t>https://wildlife.ca.gov/Conservation/Planning/NCCP/Plans/OCTA</t>
  </si>
  <si>
    <t>Sent email on 10/2</t>
  </si>
  <si>
    <t>San Diego South County MSCP</t>
  </si>
  <si>
    <t xml:space="preserve">
Acanthomintha ilicifolia San Diego thorn-mint, Ambrosia pumila San Diego ambrosia, Arctostaphylos glanulosa var. Crassifolia Del Mar manzanita, Arctostaphylus otayensis Otay manzanita, Astragalus deanei Dean’s milk vetch, Baccharis vanessae Encinitas baccharis, Brodiaea orcuttii Orcutt’s brodiaea, Calamagrostis densa Dense reed grass, Calochortus dunnii Dunn' s Mariposa lily, Caulanthus stenocarpus Slender-pod jewelflower, Ceanothus cyaneus Lakeside ceanothus,Ceanothus verrucosus Wart-stemmed ceanothus, Cordylanthus orcuttianus Orcutt' s bird' s-beak, Cupressus forbesii Tecate cypress, Dudleya variegata Varigated dudleya, Dudleya viscida Sticky dudleya, Ericameria palmeri ssp. Palmeri Palmer’s ericameria, Eryngium aristulatum var. Parishii San Diego button-celery, Ferocactus viridescens San Diego barrel cactus, Fremontodendron mexicanum Mexican flannelbush, Hemizonia conjugens Otay tarplant , Horkelia truncata Ramona horkelia, Lepechima ganderi Gander' s pitcher sage,  Monardella hypoleuca ssp. Lanata Felt-leaved monardella , Monardella linoides ssp. Viminea, Willowy monardella Muilla clevelandii, San Diego goldenstar Myosursus minimus ssp. Apus , Little mousetail Navarretia fossalis, Prostrate navarretia Nolina interrata, Dehesa bear-grass Opuntia parryi var. Serpentina, Snake cholla Pogogyne nudiuscula, Otay Mesa mint Satureja chandleri, San Miguel savory Senecio ganderi, Gander' s butterweed, Solanum tenuilobatum Narrow-leaved nightshade , Tetracoccus dioicus Parry’s tetracoccus, Lycaena hermes Hermes copper butterfly, Bufo microscamphus californicus Arroyo southwestern toad, Rana aurora draytoni California red-legged frog, Clemmys marmorata pallida Southwestern pond turtle, Phrynosoma coronatum blainvillei San Diego horned lizard, Cnemidophorus hyperythrus beldingi Orange-throated whiptail, Accipiter cooperii Cooper’s hawk, Agelaius tricolor Tricolored blackbird , Aimophila ruficeps canescens California rufous-crowned sparrow,  Ammodramus savannarum  Grasshopper sparrow , Aquila chrysaetos Golden eagle , Buteo regalis  Ferruginous hawk, Buteo swainsoni Swainson' s hawk,  Campylorhynchus brunneicapillus cousei Coastal cactus wren, Circus cyaneus Northern harrier, Falcon peregrinus anatum American peregrine falcon,  Haliaeetus leucocephalus Bald eagle , Passerculus sandwichensis beldingi Belding' s savannah sparrow,  Polioptila californica californica California gnatcatcher, Sialia mexicana Western bluebird, Speotyto cunicularia hypugaea Burrowing owl, Vireo bellii pusillus Least Bell’s vireo, Felis concolor Mountain lion , Odocoileus hemionus fuli Southern Mule Deer
</t>
  </si>
  <si>
    <t>Coastal Sage Scrub, Chaparral, Grassland, Riparian, Oak Woodland</t>
  </si>
  <si>
    <t>San Diego County</t>
  </si>
  <si>
    <t>San Diego County MSCP Program Email</t>
  </si>
  <si>
    <t>MSCP@sdcounty.ca.gov</t>
  </si>
  <si>
    <t>(858) 505-6677</t>
  </si>
  <si>
    <t>https://www.sandiegocounty.gov/content/sdc/pds/mscp/sc.html</t>
  </si>
  <si>
    <t>San Diego North County MSCP</t>
  </si>
  <si>
    <t>Chelsea Oakes</t>
  </si>
  <si>
    <t>https://www.sandiegocounty.gov/content/sdc/pds/mscp/nc.html</t>
  </si>
  <si>
    <t>San Diego East County MSCP/NCCP/HCP</t>
  </si>
  <si>
    <t>https://www.sandiegocounty.gov/content/sdc/pds/mscp/ec/outreach.html#publicoutreach</t>
  </si>
  <si>
    <t>North San Diego MHCP</t>
  </si>
  <si>
    <t>San Diego thorn-mint, San Diego ambrosia, Del Mar manzanita , Encinitas baccharis , Wart-stemmed ceanothus , Orcutt’s spineflower, Summer-holly, Del Mar Mesa sand aster, Cliff spurge, San Diego barrel cactus, Orcutt’s hazardia, San Diego marsh-elder, Nuttall’s lotus, Little mousetail (Myosurus minimus ssp. apus), Spreading navarretia (Myosurus minimus ssp. apus) , California Orcutt grass, Torrey pine, Nuttall’s scrub oak, Engelmann oak , Parry’s tetracoccus, Riverside fairy shrimp , Harbison’s dun skipper, Salt marsh skipper, Western spadefoot toad , Southwestern pond turtle , Orange-throated whiptail, California brown pelican , White-faced ibis , Cooper’s hawk, Osprey, Peregrine falcon, Light-footed clapper rail , Western snowy plover, Elegant tern, California least tern , Southwestern willow flycatcher, Coastal cactus wren, Coastal California gnatcatcher, Western bluebird, Least bell’s vireo , Yellow-breasted chat , Rufous-crowned sparrow,m Belding’s savannah sparrow , Large-billed savannah sparrow , Bell’s sage sparrow, Stephens’ kangaroo rat, Northwestern San Diego pocket mouse , San Diego black-tailed jackrabbit , Mountain lion, Southern mule deer</t>
  </si>
  <si>
    <t>Coastal Sage Scrub, Chaparral, Grassland, Riparian Scrub, Oak Woodland, Marsh</t>
  </si>
  <si>
    <t>San Diego Association of Governments</t>
  </si>
  <si>
    <t>Keith Greer</t>
  </si>
  <si>
    <t>keith.greer@sandag.org</t>
  </si>
  <si>
    <t>619-699-7390</t>
  </si>
  <si>
    <t>http://www.sandag.org/index.asp?projectid=97&amp;fuseaction=projects.detail</t>
  </si>
  <si>
    <t>https://www.sandag.org/programs/environment/habitat_preservation/mhcp_exec_sum.pdf</t>
  </si>
  <si>
    <t>San Diego County Water Authority Subregional NCCP/HCP</t>
  </si>
  <si>
    <t>Utility, Water Management</t>
  </si>
  <si>
    <t xml:space="preserve">Arroyo toad, Bell’s sage sparrow, Burrowing owl, California horned lark, Chaparral beargrass, Coast horned lizard, Coastal California gnatcatcher, Coastal western whiptail, Coronado Island skink , Dulzura pocket mouse, Dunn's mariposa lily, Encinitas baccharis , Felt-leaved monardella ,Grasshopper sparrow, Harbison's dun skipper , Hermes copper butterfly, Lakeside ceanothus, Least Bell’s vireo, Loggerhead shrike, Los Angeles pocket mouse, Moran's navarretia, Mountain lion , Munz's sage, Northwestern San Diego pocket mouse, Nuttall's scrub oak, Orangethroat whiptail , Orcutt’s brodiaea, Otay mesa mint, Otay tarplant, Parry's tetracoccus, Quino checkerspot butterfly, Red-diamond rattlesnake , Riverside fairy shrimp, Rosy boa, San Diego ambrosia, San Diego banded gecko, San Diego barrel cactus, San Diego black-tailed jackrabbit San Diego button-celery, San Diego cactus wren, San Diego desert woodrat, San Diego fairy shrimp, San Diego goldenstar, San Diego marsh-elder,  San Diego mesa mint, San Diego ringneck snake,  San Diego thorn-mint,  Smooth tarplant, Southern California rufous-crowned sparrow, Southern grasshopper mouse , Southern tarplant , Southwestern pond turtle , Southwestern willow flycatcher,  Spineshrub, Stephens' kangaroo rat , Sticky dudleya , Thread-leaved brodiaea , Tricolored blackbird,  Variegated dudleya , Western spadefoot , Willowy monardella  , Yellow breasted chat, Yellow warbler
</t>
  </si>
  <si>
    <t>Riparian Forest, Grassland, Srub, Willoe Forest</t>
  </si>
  <si>
    <t>San Diego County Water Authority</t>
  </si>
  <si>
    <t>Jason Foster</t>
  </si>
  <si>
    <t>jfoster@sdcwa.org</t>
  </si>
  <si>
    <t>858-522-6701</t>
  </si>
  <si>
    <t>https://www.sdcwa.org/projects-programs/programs/environmental/?q=/habitat-conservation</t>
  </si>
  <si>
    <t>Need to confirm contact</t>
  </si>
  <si>
    <t>City of San Diego MSCP Subarea Plan</t>
  </si>
  <si>
    <t>San Diego thornmint (Acanthomintha ilicifolia), Shaw’s agave (Agave shawii), San Diego ambrosia(Ambrosia pumila), Aphanisma (Aphanisma blitoides), Del Mar manzanita (Arctostaplylos glandulosa var. crassifolia), Otay Manzanita (Arctostaphylos otayensis), Coastal dunes milk vetch (Astragalus tener var. titi ), Encinitas Coyote brush(Baccharis vanessae), Thread-leafed brodiaea (Brodiaea filifolia), Orcutt’s brodiaea (Brodisea occuttii) , Dense reed grass(Calamagrostis (Satureja) densa ), Dunn’s mariposa lily(Calochortus dunnii), Slender-pod jewelflower(Caulanthus stenocarpus), Lakeside ceantothus (Ceanothus cyaneus), Wart-stemmed ceanothus(Ceanothus verrucosus), Salt marsh bird’s-beak(Cordylanthus maritimus ssp. maritimus), Orcutt’s bird’s-beak( Cordylanthus orcuttianus ), Del Mar sand aster (Corethrogyne filaginifolia var. linifolia ), Tecate cypress (Cupressus forbesii), Short-leaved dudleya (Dudleya blochmaniae ssp brevifolia), Variegated dudleya( Dudleya variegata), Sticky dudleya ( Dudleya viscida), Palmer’s ericameria (Ericameria palmeri ssp. palmeri), Coast wallflower (Erysimum ammophilum),San Diego button-celery (Eryngium aristulatum spp. parishii ), San Diego barrel cactus (Ferocactus viridescens) , Otay tarplant (Hemizonia conjugens), Heart-leaved pitcher sage(Lepechinia cardiophylla ), Gander’s pitcher sage (Lepechinia ganderi), Nuttall’s lotus (Lotus nuttallianus), Nevin’s barberry (Mahonia (Berberis) nevinii), Felt-leaved monardella( Monardella hypoleuca ssp. Lanata), Willowy monardella ( Monardella linoides ssp. Viminera), San Diego goldenstar (Muilla clevelandii), Prostrate navarretia (Navarretia fossalia), Denesa bear-grass (Nolina interrata), Snake cholla (Opuntia parryi var. serpentina) ,California Orcutt grass( Orcuttia californica), San Diego mesa mint (Pogogyne abramsii), Otay Mesa mint(Pogogyne nudiuscula),Torrey pine (native populations)( Pinus torreyana ssp. torreyana) , Small leaved rose(Rosa minutifolia), San Miguel savory (Satureja chandleri), Gander’s butterweed (Senecio ganderi), Narrow-leaved nightshade (Solanum tenuilobatum) , Parry’s tetracoccus (Tetracoccus dioicus), Saltmarsh skipper, Thorne’s hairstreak, San Diego fairy shrimp, Riverside fairy shrimp, Arroyo southwestern toad, California red-legged frog, Southwestern pond turtle, Orange-throated whiptail , San Diego horned lizard, Cooper’s hawk, Tricolored blackbird, Golden Eagle , Southern California rufous crowned sparrow, Canada goose, Swainson’s hawk, Ferruginous hawk, Coastal cactus wren, Western snowy plover, Mountain plover, Northern harrier, Reddish egret, SW. willow flycatcher, American peregrine falcon, Bald eagle, Long-billed curlew, Belding’s savannah sparrow, Large-billed savannah sparrow, California brown pelican, White-faced ibis, California gnatcatcher, Light-footed clapper rail, Western bluebird,, Burrowing owl, Elegant tern, California least tern, Least Bell’s vireo, American badger, Mountain lion, Southern mule deer</t>
  </si>
  <si>
    <t xml:space="preserve">Coastal Sage Scrub, Chaparral, Oak Woodland, Open Water, Marsh, Riparian </t>
  </si>
  <si>
    <t>City of San Diego Planning Department</t>
  </si>
  <si>
    <t>Mike Hansen (Director)</t>
  </si>
  <si>
    <t>MHansen@sandiego.gov</t>
  </si>
  <si>
    <t>https://www.sandiego.gov/planning/programs/mscp/docsmaps</t>
  </si>
  <si>
    <t>City of Chula Vista Subarea HCP</t>
  </si>
  <si>
    <t>Coastal Sage-Scrub, Chaparral, Succulent, Grassland, Woodland, Riparian, Wetlands, Eucalytptus</t>
  </si>
  <si>
    <t>City of Chula Vista</t>
  </si>
  <si>
    <t>Cheryl Goddard</t>
  </si>
  <si>
    <t>cgoddard@chulavistaca.gov</t>
  </si>
  <si>
    <t>619-476-2329</t>
  </si>
  <si>
    <t>http://www.chulavistaca.gov/departments/development-services/planning/habitat-conservation</t>
  </si>
  <si>
    <t>City of Poway Subarea NCCP/MSCP</t>
  </si>
  <si>
    <t xml:space="preserve">Plants: San Diego thorn mint (Acanthomintha ilicifolia), Encinitas baccharis (Baccharis vanessae), Orcutt’s brodiaea (Brodiaea orcuttii), Slender pod jewelflower (Caulanthus stenocarpus), Lakeside ceanothus (Ceanothus cyaneus), Summer-holly (Comarostaphylis diversifolia ssp. diversifolia), Variegated dudleya (Dudleya variegata), Palmer’s ericameria (Ericameria palmeri ssp. palmeri), San Diego Barrel cactus (Ferocactus viridescens), Heart-leaved pitcher sage (Lepechinia cardiophylla), Willowy monardella (Monardella linoides ssp. viminea), Cleveland’s golden star (Muilla clevelandii), Narrow-leaved nightshade (Solanum tenuilobatum), Amphibians: Arroyo southwestern toad (Bufo microscaphus californicus) , California red-legged frog (Rama aurora draytonii) Reptiles: Southwestern Pond Turtle (Clemmys marmorrata pallida), Granite spiny lizard (Sceloporus orcutti), San Diego horned lizard (Phrynosoma coronatum blainvillei), Orange-throated whiptail (Cnemidophorus hyperythrus beldingi), Coastal western whiptail (Cnemidophrus tigris multiscutatus), Silvery legless lizard (Anniella pulchra pulchra), Coronado Island skink (Eumeces skiltonianus interparietalis), San Diego banded gecko (Coleonyx variegatius abbotti), Coastal rosy boa (Lichanura trivirgata roseofusca), Coast patch-nosed snake (Salvadora hexalepis virgultea), San Diego ringneck snake(Diadophis punctatus similis), Two-striped garter snake (Thamnophis hammondi), northern red diamond rattlesnake (Crotalus ruber ruber) Birds: Bald Eagle (Haliaeetus leucocephalus), Northern harrier (Circus cyaneus), Swainson’s hawk (Buteo swainsoni), Ferrugious hawk (Buteo regalis), American peregrine falcon (Falco peregrinus), Southwestern willow flycatcher (Empidonx traillii extimus), California gnatcatcher (Polioptila californica californica), Southern California rufous-crowned sparrow (Aimophila ruficeps canescens), Least Bell’s vireo (Vireo bellini pusillus),  San Diego cactus wren (Campylorhynchus brunneicapilus couesi (sandiegensis)), Cooper’s hawk (Accipiter cooperii), Golden eagle (Aquila chrysaetos canadensis), Burrowing owl (Athene cunicularia hypugaea), Tri-colored blackbird (Agelaius tricolor) Mammals: Northwestern San Diego pocket mouse (Chaetodipus fallax fallax), Dulzura California pocket mouse (Chaetodipus californicus femoralis), American Badger (Taxidea taxus) 
</t>
  </si>
  <si>
    <t>City of Poway</t>
  </si>
  <si>
    <t>Christine Pawlik, Blue Sky Ecological Preserve</t>
  </si>
  <si>
    <t>Cpawlik@poway.org, blueskyreserve@poway.org</t>
  </si>
  <si>
    <t>858-668-4514</t>
  </si>
  <si>
    <t>https://docs.poway.org/WebLink/DocView.aspx?id=23936&amp;openfile=true&amp;cr=1</t>
  </si>
  <si>
    <t>City of La Mesa subarea NCCP/ MSCP</t>
  </si>
  <si>
    <t>City of La Mesa</t>
  </si>
  <si>
    <t>Allyson Kinnard</t>
  </si>
  <si>
    <t>akinnard@ci.la-mesa.ca.us</t>
  </si>
  <si>
    <t>619-667-1196</t>
  </si>
  <si>
    <t>Sent email 12/21</t>
  </si>
  <si>
    <t>City of Carlsbad Subarea NCCP/ HMP</t>
  </si>
  <si>
    <t xml:space="preserve">Birds:  California Brown Pelican (Pelecanus occidentalis californicus), White-faced ibis (Plegadis chihi), Cooper’s Hawk (Accipiter cooperii), Osprey (Pandion haliaetus), American Peregrine Falcon (Falco peregrinus anatum), Light-footed clapper rail (Rallus longirostris levipes), Western snowy plover (Charadrius alexandrius nivosus), Elegant tern (Sterna elegans), California least tern (Sterna antillarum browni), Southwestern willow flycatcher (Empidonax traillii extimus),  Least Bell’s vireo (Vireo bellii pusillus), Coastal California Gnatcatcher (Polioptila californica californica), Yellow-breasted chat (Icteria virens), California rufous-crowned sparrow (Aimophila ruficeps canescens), Belding’s Savannah sparrow (Passerculus sandwichensis beldingi), Large-billed savannah sparrow (Passerculus sandwichensis rostratus) Reptiles: Orange-throated whiptail (Cnemidophorus hyperythrus beldingi)  Invertebrates: Riverside fairy shrimp (Streptocephalus woottoni), San Diego Fairy Shrimp(Branchinecta sandieogonensis), Salt Marsh Skipper (Panoquina errans), Harbison’s Dun Skipper (Euphyes vestris harbisoni) Plants: Torrey Pine (Pinus torreyana ssp. torreyana), California Orcutt Grass (Orcuttia californica), Spreading navarretia (Navarretia fossalis), Little Mousetail (Myosurus minimum ssp. Apus), San Diego marsh elder (Iva Hayesiana), San Diego button-celery (Eryngium aristulatum var. parishii), Del Mar sand aster (Corethrogyne filaginifolia var. linifolia), Summer holly (Comarostaphylis diversifolia ssp diverifolia), Thread-leaved brodiaea (Brodiaea filifolia), Encinitas baccharis (Baccharis vanessae), Del Mar Manzanita (Arctostaphylos glandulosa ssp. crassifolia), Orcutt’s spineflower  (Chorizanthe orcuttiana), Blochman’s dudleya (Dudleya blochmaniae ssp. blochmaniae), Cliff spurge (Euphorbia misera), Orcutt’s hazardia (Hazardia orcuttii), Nuttall’s scrub oak (Quercus dumosa)
</t>
  </si>
  <si>
    <t>Riparian, Grassland, Coastal Sage Scrub, Chaparral, Marsh, Oak Woodland, Eucalyptus Woodland</t>
  </si>
  <si>
    <t>City of Carlsbad</t>
  </si>
  <si>
    <t>Rosanne Humphrey</t>
  </si>
  <si>
    <t>Rosanne.Humphrey@carlsbadca.gov</t>
  </si>
  <si>
    <t>760-602-4689</t>
  </si>
  <si>
    <t>https://www.carlsbadca.gov/departments/environmental-management/habitat-management</t>
  </si>
  <si>
    <t>https://carlsbadca.prod.govaccess.org/home/showdocument?id=1600</t>
  </si>
  <si>
    <t>Confirmed from Rosanne Humphrey 10/16</t>
  </si>
  <si>
    <t>Western Riverside County MSHCP</t>
  </si>
  <si>
    <t>Urban Development, Operations and Maintenence, Agriculture</t>
  </si>
  <si>
    <t>Riverside fairy shrimp (Streptocephalus woottoni), vernal pool fairy shrimp (Branchinecta lynchi), Delhi Sands flower-loving fly (Rhaphiomidas terminatus abdominalis ), Quino checkerspot butterfly (Euphydryas editha quino), Santa Ana sucker (Catastomus santaanae), arroyo toad (Bufo californicus), California red-legged frog (Rana aurora draytonii), mountain yellow-legged frog (Rana mucosa), bald eagle (Haliaeetus leucocephalus), coastal California gnatcatcher (Polioptila californica californica), least Bell's vireo (Vireo bellii pusillus), southwestern willow flycatcher (Empidonax traillii extimus), western yellow-billed cuckoo (Coccyzus americanus occidentalis), San Bernardino kangaroo rat (Dipodomys merriami parvus), Stephens' kangaroo rat (Dipodomys stephensi), California Orcutt grass (Orcuttia californica), Munz's onion (Allium munzii), Nevin's barberry (Berberis nevinii), San Diego ambrosia (Ambrosia pumila), San Diego button-celery (Eryngium aristulatum var. parishii), San Jacinto Valley crownscale (Atriplex coronata var. notatior), Santa Ana River woollystar (Eriastrum densifolium ssp. sanctorum), slender-horned spine flower (Dodecahema leptoceras), spreading navarretia (Navarretia fossalis), thread-leaved brodiaea (Brodiaea filifolia), Vail Lake ceanothus (Ceanothus ophiochilus), Santa Rosa Plateau fairy shrimp (Linderiella santarosae), arroyo chub (Gila orcutti), coast range newt (Taricha tarosa tarosa), western spadefoot (Scaphiopus hammondii), Belding’s orange-throated whiptail (Cnemidophorus hyperythrus beldingi), coastal western whiptail (Cnemidophorus tigris multiscutatus), granite night lizard (Xantusia henshawi henshawi), granite spiny lizard (Sceloporus orcutti), northern red-diamond rattlesnake (Crotalus ruber ruber), San Bernardino mountain kingsnake (Lampropeltis zonata parvirubra), San Diego banded gecko (Coleonyx variegatus abbottii), San Diego horned lizard (Phrynosoma coronatum blainvillei), San Diego mountain kingsnake (Lampropeltis zonata pulchra), southern rubber boa (Charina bottae umbratica), southern sagebrush lizard (Sceloporus graciosus vandenburgianus), western pond turtle (Clemmys marmorata pallida), American bittern (Botaurus lentiginosus), Bell's sage sparrow (Amphispiza belli belli), black swift (breeding) (Cypseloides niger), black-crowned night heron (Nycticorax nycticorax), burrowing owl (Athene cunicularia hypugaea), cactus wren (Campylorhynchus brunneicapillus), California horned lark (Eremophila alpestris actia), California spotted owl (Strix occidentalis occidentalis), Cooper's hawk (Accipiter cooperii), double-crested cormorant (Phalacrocorax auritus), downy woodpecker (Picoides pubescens), ferruginous hawk (Buteo regalis), golden eagle (Aquila chrysaetos), grasshopper sparrow (Ammodramus savannarum), great blue heron (Ardea herodias), Lincoln's sparrow (breeding) (Melospiza lincolnii), loggerhead shrike (Lanius ludovicianus), Macgillivray’s warbler (Oporornis tolmiei), merlin (Falco columbarius), mountain plover (wintering) (Charadrius montanus), mountain quail (Oreortyx pictus), Nashville warbler (Vermivora ruficapilla), northern goshawk (Accipiter gentilis), northern harrier (breeding) (Circus cyaneus),osprey (Pandion haliaetus), peregrine falcon (Falco peregrinus), prairie falcon (breeding) (Falco mexicanus), purple martin (Progne subis), sharp-shinned hawk (Accipiter striatus), So. California rufous-crowned sparrow (Aimophila ruficeps canescens), Swainson's hawk (Buteo swainsoni), tree swallow (Tachycineta bicolor), tricolored blackbird (colony) (Agelaius tricolor),turkey vulture (breeding) (Cathartes aura), white-faced ibis (Plegadis chihi), white-tailed kite (Elanus leucurus), Williamson's sapsucker (Sphyrapicus thyroideus), Wilson's warbler (Wilsonia pusilla), yellow warbler (Dendroica petechia brewsteri), yellow-breasted chat (Icteria virens), Aguanga kangaroo rat (Dipodomys merriami collinus), bobcat (Lynx rufus), brush rabbit (Sylvilagus bachmani), coyote (Canis latrans),Dulzura kangaroo rat (Dipodomys simulans), long-tailed weasel (Mustela frenata), Los Angeles pocket mouse (Perognathus longimembris brevinasus), mountain lion (Puma concolor), northwestern San Diego pocket mouse (Chaetodipus fallax fallax), San Bernardino flying squirrel (Glaucomys sabrinus californicus), San Diego black-tailed jackrabbit (Lepus californicus bennettii), San Diego desert woodrat (Neotoma lepida intermedia), beautiful hulsea (Hulsea vestita ssp. callicarpha), Brand’s phacelia (Phacelia stellaris), California beardtongue (Penstemon californicus), California bedstraw (Galium californicum ssp. primum),California black walnut (Juglans californica var. californica), California muhly (Muhlenbergia californica), chickweed oxytheca (Oxytheca caryophylloides), Cleveland's bush monkeyflower (Mimulus clevelandii), cliff cinquefoil (Potentilla rimicola), Coulter's goldfields (Lasthenia glabrata ssp. coulteri), Coulter's matilija poppy (Romneya coulteri), Davidson's saltscale (Atriplex serenana var. davidsonii), Engelmann oak (Quercus engelmannii), Fish's milkwort (Polygala cornuta var. fishiae), graceful tarplant (Holocarpha virgata ssp. elongata), Hall's monardella (Monardella macrantha ssp. hallii), Hammitt’s clay-cress (Sibaropsis hammittii), heart-leaved pitcher sage (Lepechinia cardiophylla), intermediate mariposa lily (Calochortus weedii var. intermedius), Jaeger's milk-vetch (Astragalus pachypus var. jaegeri), Johnston's rock cress (Arabis johnstonii), lemon lily (Lilium parryi), little mousetail (Myosurus minimus), long-spined spine flower (Chorizanthe polygonoides var. longispina), many-stemmed dudleya (Dudleya multicaulis), Mojave tarplant (Deinandra mohavensis), mud nama (Nama stenocarpum), Munz's mariposa lily (Calochortus palmeri var. munzii), ocellated Humboldt lily (Lilium humboldtii ssp. ocellatum), Orcutt's brodiaea (Brodiaea orcuttii), Palmer's grapplinghook (Harpagonella palmeri), Palomar monkeyflower (Mimulus diffusus), Parish's brittlescale (Atriplex parishii), Parish's meadowfoam (Limnanthes gracilis var. Parishii), Parry's spine flower (Chorizanthe parryi var. Parryi), Payson's jewelflower (Caulanthus simulans), peninsular spine flower (Chorizanthe leptotheca), Plummer's mariposa lily (Calochortus plummerae), prostrate navarretia (Navarretia prostrate), prostrate spineflower (Chorizanthe procumbens), Rainbow manzanita (Arctostaphylos rainbowensis), round-leaved filaree (Erodium macrophyllum), San Jacinto Mountains bedstraw (Galium angustifolium ssp. Jacinticum), San Miguel savory (Satureja chandleri), shaggy-haired alumroot (Heuchera hirsutissima), small-flowered microseris (Microseris douglasii var. Platycarpha), small-flowered morning-glory (Convolvulus simulans), smooth tarplant (Centromadia pungens ssp. Laevis), sticky-leaved dudleya (Dudleya viscida), vernal barley (Hordeum intercedens), Wright’s trichocoronis (Trichocoronis wrightii var. Wrightii), Yucaipa onion (Allium marvinii)</t>
  </si>
  <si>
    <t>Riparian, Grassland, Coastal Sage Scrub, Chaparral</t>
  </si>
  <si>
    <t>Riverside Conservation Authority  Western Riv. Co.</t>
  </si>
  <si>
    <t>Anne Mayer</t>
  </si>
  <si>
    <t>amayer@rctc.org</t>
  </si>
  <si>
    <t>(951) 787-7141</t>
  </si>
  <si>
    <t>https://www.wrc-rca.org/</t>
  </si>
  <si>
    <t>Upper Santa Ana River HCP</t>
  </si>
  <si>
    <t xml:space="preserve">Water Management (Reuse, Groundwater Recharge, Flood Control) , Renewable Energy (Solar), Operation and Maintenence </t>
  </si>
  <si>
    <t xml:space="preserve">Slender-horned spineflower (Dodecahema leptoceras), Santa Ana River woolly-star (Eriastrum densifolium ssp. sanctorum),Delhi Sands flower-loving fly(Rhaphiomida terminatus abdominalis),  Santa Ana sucker (Catostomus santaanae), Arroyo chub (Gila orcuttii), Santa Ana speckled dace        (Rhinichthys osculus ssp. 3), Arroyo toad (Anaxyrus californicus), Mountain yellow-legged frog (Rana muscosa), Southwestern pond turtle (Emys pallida), Western spadefoot (Spea hammondii), California glossy snake        (Arizona elegans occidentalis ),South coast garter snake (Thamnophis sirtalis ssp.), California glossy snake (Arizona elegans occidentalis), Southwestern willow flycatcher (Empidonax traillii extimus), Least Bell's vireo        (Vireo bellii pusillus),  Tricolored blackbird (Agelaius tricolor), Western yellow-billed cuckoo (Coccyzus americanus occidentalis), Yellow-breasted chat (Icteria virens), Burrowing owl (Athene cunicularia), Cactus wren (Campylorhynchus brunneicapillus anthonyi), Coastal California gnatcatcher (Polioptila californica californica), Tricolored blackbird        (Agelaius tricolor), San Bernardino kangaroo rat (Dipodomys merriami parvus),  Los Angeles pocket mouse        (Perognathus longimembris brevinasus), </t>
  </si>
  <si>
    <t>San Bernardino Valley Municipal Water District et al.</t>
  </si>
  <si>
    <t>Joanna Gibson, Heather Dyer</t>
  </si>
  <si>
    <t>joannag@sbvmwd.com, heatherd@sbvmwd.com</t>
  </si>
  <si>
    <t>J: (909) 387-9259, H: 909-387-9256</t>
  </si>
  <si>
    <t>http://www.uppersarhcp.com/</t>
  </si>
  <si>
    <t>Santa Ana River Wash HCP</t>
  </si>
  <si>
    <t xml:space="preserve">Water Management (Wells and Water Infrastructure, Flood Control) , Mining, Transportation, Public Access </t>
  </si>
  <si>
    <t xml:space="preserve">Slender-horned spineflower (Dodecahema leptoceras), Santa Ana River woolly-star (Eriastrum densifolium ssp. sanctorum), Cactus Wren (Campylorhynchus brunneicapillus), Coastal California Gnatcatcher (Polioptila californica californica), San Bernardino kangaroo rat (Dipodomys merriami parvus), </t>
  </si>
  <si>
    <t>San Bernardino Valley Water Conservation District</t>
  </si>
  <si>
    <t>Daniel Cozad</t>
  </si>
  <si>
    <t>DCozad@sbvwcd.org</t>
  </si>
  <si>
    <t>https://www.sbvwcd.org/santa-ana-wash-plan</t>
  </si>
  <si>
    <t>Town of Apple Valley NCCP/MSHCP</t>
  </si>
  <si>
    <t>Urban Development, Operations and Maintenence</t>
  </si>
  <si>
    <t>Burrowing owl (Athene cunicularia), Golden eagle (Aquila chrysaetos), Least Bell’s vireo (Vireo belli pusillus), Southwestern willow flycatcher (Epidonax traillii extimus), Western yellow-billed cuckoo (Coccyzus americanus occidentalis), Desert bighorn sheep (Ovis canadensis), Desert kit fox (Vulpes marotis arsipus), Desert tortoise (Gopherus agassizii ), Joshua tree (Yucca brevifolia)</t>
  </si>
  <si>
    <t>Town of Apple Valley</t>
  </si>
  <si>
    <t>Lori Lamson</t>
  </si>
  <si>
    <t>760-240-7000 x7200</t>
  </si>
  <si>
    <t>http://www.applevalley.org/services/planning-division/multi-species-habitat-conservation-plan</t>
  </si>
  <si>
    <t>City of Rancho Palos Verdes NCCP/HCP</t>
  </si>
  <si>
    <t>Urban Development and Infrastructure , Operations and Maintenence, Public Access</t>
  </si>
  <si>
    <t>Phanisma (Aphanisma blitoides), Catalina crossosoma (Crossosoma californicum), Coastal cactus wren (Campylorhynchus brunneicapillus cousei), Coastal California gnatcatcher (Polioptila californica californica), El Segundo blue butterfly (Euphilotes battoides allyni), Island green dudleya (Dudleya virens ssp. Insularis), Palos Verdes blue butterfly(Glaucopsyche lygdamus palosverdesensis ), Santa Catalina Island desert-thorn (Lycium brevipes var. hassei), South Coast saltscale (Atriplex pacifica), Woolly seablite(Suaeda taxifolia)</t>
  </si>
  <si>
    <t>agriculture, cliff face, coastal sage scrub, exotic woodland, grassland, riparian scrub
rocky shore/intertidal , southern cactus scrub,  southern coastal ,bluff scrub</t>
  </si>
  <si>
    <t>City of Rancho Palos Verde</t>
  </si>
  <si>
    <t>Katie Lozano</t>
  </si>
  <si>
    <t>katiel@rpvca.gov</t>
  </si>
  <si>
    <t>https://www.rpvca.gov/490/Palos-Verdes-Nature-Preserve-NCCP-PUMP-H</t>
  </si>
  <si>
    <t>https://www.rpvca.gov/DocumentCenter/View/17121/NCCPHCP</t>
  </si>
  <si>
    <t>City of Antioch NCCP/ HCP</t>
  </si>
  <si>
    <t>Urban Development and Infrastructure</t>
  </si>
  <si>
    <t>Vernal pool fairy shrimp, Midvalley fairy shrimp, Vernal pool tadpole shrimp , California tiger salamander, California red-legged frog, Foothill yellow-legged frog, Western pond turtle, Alameda whipsnake, Northern California legless lizard, Burrowing owl, Golden eagle, Swainson’s hawk, Tricolored blackbird, Townsend’s big-eared bat, San Joaquin kit fox, Brittlescale, Big tarplant, Round-leaved filaree, Mount Diablo fairy lantern ,Recurved larkspur, San Joaquin spearscale , Diablo helianthella, Brewer’s dwarf flax</t>
  </si>
  <si>
    <t>Riparian, Grassland, Coastal Sage Scrub, Chaparral, Marsh, Oak Woodland</t>
  </si>
  <si>
    <t>City of Antioch</t>
  </si>
  <si>
    <t>Forrest Ebbs</t>
  </si>
  <si>
    <t>febbs@ci.antioch.ca.us</t>
  </si>
  <si>
    <t>https://www.contracosta.ca.gov/depart/cd/water/HCP/Meetings/Other%20Public%20Meetings/Antioch_SciencePresentation_2-8-FINAL.pdf</t>
  </si>
  <si>
    <t>impact acres is in the middle of proposed acre impact</t>
  </si>
  <si>
    <t>Los Angeles Department of Water and Power HCP</t>
  </si>
  <si>
    <t>Water Management, Operations &amp; Maintenance, Agriculture, Public Access, Energy</t>
  </si>
  <si>
    <t>Owens pupfish (Cyprindon radiosus), Owens tui chub (Siphateles bicolor snyderi), Owens/Long Valley speckled dace (Rhinichthys osculus spp.), bi-state population of Greater Sage-Grouse (Centrocercus urophasinus), Yellow-billed Cuckoo (Coccyzus americanus), Willow Flycatcher (Empidonax traillii), and Bell’s Vireo (Vireo bellii)</t>
  </si>
  <si>
    <t>Riparian, Grassland</t>
  </si>
  <si>
    <t>In Process since 2005</t>
  </si>
  <si>
    <t>Los Angeles Dept Water and Power</t>
  </si>
  <si>
    <t>waterconservation@ladwp.com</t>
  </si>
  <si>
    <t>Need to email and find contact and information</t>
  </si>
  <si>
    <t>Fruit Growers Supply Co MSHCP</t>
  </si>
  <si>
    <t xml:space="preserve">Forest Management (Timber, Silvaculture) , Operations and Maintenence </t>
  </si>
  <si>
    <t>Coho Salmon(Oncorhynchus kisutch), Steelhead (Oncorhynchus mykiss), Chinook Salmon (Oncorhynchus tshawytscha), Northern Spotted Owl  (Strix occidentialis caurina), Yreka Phlox(Phlox hirsuta)</t>
  </si>
  <si>
    <t>Forest (Pine ,Fir )</t>
  </si>
  <si>
    <t>Fruit Growers Supply Company</t>
  </si>
  <si>
    <t>(530) 475-3453</t>
  </si>
  <si>
    <t xml:space="preserve">Sent an email to FGS on 10/5. Need to follow up. </t>
  </si>
  <si>
    <t>Anadromous Salmonid HCP/SHA (SIERRA PACIFIC LAND &amp; TIMBER COMPANY
SIERRA PACIFIC INDUSTRIES
FORESTLAND MANAGEMENT PROGRAM)</t>
  </si>
  <si>
    <t>Forest Managment and Timber Harvest, Water Management</t>
  </si>
  <si>
    <t>Chinook salmon (Oncorhynchus tshawytscha), Coho salmon (O. kisutch ), Steelhead ( O. mykiss 
)</t>
  </si>
  <si>
    <t>Riparian</t>
  </si>
  <si>
    <t xml:space="preserve">Sierra Pacific Industries </t>
  </si>
  <si>
    <t>https://media.fisheries.noaa.gov/dam-migration/spl&amp;t_hcpandsha_final_draft_without_appendices_may_2020.pdf</t>
  </si>
  <si>
    <t>Sierra Pacific Industries Spotted Owl HCP</t>
  </si>
  <si>
    <t>Forest Managment and Timber Harvest</t>
  </si>
  <si>
    <t xml:space="preserve">Northern Spotted Owl (Strix occidentalis caurina), California Spotted Owl (Strix occidentalis) </t>
  </si>
  <si>
    <t>Redwood Forest, Forest</t>
  </si>
  <si>
    <t>DWR Feather River HCP</t>
  </si>
  <si>
    <t>Infrastructure, Transporation (Routes)</t>
  </si>
  <si>
    <t>Chinook salmon ( Oncorhynchus tshawytscha), , Central Valley
steelhead ( Oncorhynchus mykiss), North American green sturgeon ( Acipenser medirostris)</t>
  </si>
  <si>
    <t>Relicencing is needed from FERC</t>
  </si>
  <si>
    <t>California Department of Water Resources</t>
  </si>
  <si>
    <t>Harmony Gugino</t>
  </si>
  <si>
    <t>Harmony.Gugino@water.ca.gov</t>
  </si>
  <si>
    <t>(530) 529-7393</t>
  </si>
  <si>
    <t>https://water.ca.gov/-/media/DWR-Website/Web-Pages/News/Public-Notices/FeatherRiver_Draft_IS-MND_October-2022.pdf</t>
  </si>
  <si>
    <t xml:space="preserve">This HCP was given $735,379 by the USFWS  in 2014, but I cannot find any information on this HCP or it's continuation --&gt; Need to follow up with USFWS. </t>
  </si>
  <si>
    <t>Shell Oil Co / Metropolitan Water District HCP (Shell Oil Company/Metropolitan Water District of Southern California)</t>
  </si>
  <si>
    <t>Recreational Activities, Residential Construction, Water Activites</t>
  </si>
  <si>
    <t>Gnatcatcher, coastal California (Polioptila californica californica)</t>
  </si>
  <si>
    <t>Coastal Sage Scrub, Castus Scrub</t>
  </si>
  <si>
    <t>Shell Oil Company/Metropolitan Water District of Southern California</t>
  </si>
  <si>
    <t>https://ecos.fws.gov/ecp/report/conservation-plan?plan_id=717</t>
  </si>
  <si>
    <t>Southern California Edison HCP</t>
  </si>
  <si>
    <t>Nuevo-Torch HCP</t>
  </si>
  <si>
    <t>Oil &amp; Gas Development</t>
  </si>
  <si>
    <t>Imperial Irrigation District NCCP/HCP</t>
  </si>
  <si>
    <t xml:space="preserve">Water conservation, Land Management, </t>
  </si>
  <si>
    <t>Cheeseweed moth lacewing (Oliarces clara), Andrew's dune scarab beetle (Pseudocatalpa andrewsi), Desert pupfish (Cyprinodon macularius), Razorback sucker (Xyrauchen texanus), Colorado River toad (Bufo alvarius), Desert tortoise (Gopherus agassizi), Banded gila monster (Helodema suspectum cinctum), Flat-tailed horned lizard (phrynosoma mcalli), Lowland leopard frog (Rana yavapaiensis), Western chuckwalla (Scaphiopus Couchii), Colorado desert fringed- toed lizard (Uma notata notata), Cooper's hawk (Accipiter cooperii), Sharp-shinned hawk (accipiter straiatus), Tricolored blackbird (agelaius tricolor), Golden eagle (Aquila chrysaetos), short-eared owl (Asio flammeus), Long-eared owl (Asio otus), Burrowing owl (Athene Cunicularia), Aleutaiian Canada goose (Branta canadensis leucopareia ), Ferruginous hawk (Buteo regalis), Swainson's hawk (Buteo swainsoni), Western Snowy Plover (Charadrius alexandrinus nivosus), Mountain plover (Charadrius montanus) , Vaux's swift (Chaeture vauxi), Black tem (Chlidonias niger), Northern harrier (Circus cayaneus), Western yellow-billed cuckoo (Coccyzus americanus)...</t>
  </si>
  <si>
    <t>wetlands</t>
  </si>
  <si>
    <t>Imperial Irrigation District</t>
  </si>
  <si>
    <t>Henry Martinez (General Manager)</t>
  </si>
  <si>
    <t>http://www.iid.com/water/library/qsa-water-transfer/environmental-assessments-permits/hcp-nccp-process</t>
  </si>
  <si>
    <t>Cannot find any information on this HCP past 2006</t>
  </si>
  <si>
    <t>Cal. Dept. of Fish &amp; Game Striped Bass Conservation Plan</t>
  </si>
  <si>
    <t>Smelt, delta (Hypomesus transpacificus) Snake, giant garter (Thamnophis gigas)</t>
  </si>
  <si>
    <t>Riverside County, Stephens' Kangaroo Rat (Long-Term)</t>
  </si>
  <si>
    <t>Kangaroo rat, Stephens' (Dipodomys stephensi (incl. D. cascus))</t>
  </si>
  <si>
    <t>San Diego Gas and Electric - Quino Checkerspot Butterfly Low-Effect HCP</t>
  </si>
  <si>
    <t>Butterfly, Quino checkerspot (Euphydryas editha quino (=E. e. wrighti))</t>
  </si>
  <si>
    <t>Coachella Valley Fringe-toed Lizard</t>
  </si>
  <si>
    <t>Lizard, Coachella Valley fringe-toed (Uma inornata)</t>
  </si>
  <si>
    <t>ARCO Coles Levvee (ARCO Western Energy)</t>
  </si>
  <si>
    <t>Fox, San Joaquin kit (Vulpes macrotis mutica) Kangaroo rat, giant (Dipodomys ingens) Kangaroo rat, Tipton (Dipodomys nitratoides nitratoides) Lizard, blunt-nosed leopard (Gambelia silus) Mallow, Kern (Eremalche kernensis)</t>
  </si>
  <si>
    <t>East Bay Municipal Utility District</t>
  </si>
  <si>
    <t>Frog, California red-legged (Rana draytonii) Manzanita, pallid (Arctostaphylos pallida) Steelhead (Oncorhynchus (=Salmo) mykiss) Tarplant, Santa Cruz (Holocarpha macradenia) Whipsnake (=striped racer), Alameda (Masticophis lateralis euryxanthus)</t>
  </si>
  <si>
    <t>MSCP, City of Poway Subarea Plan</t>
  </si>
  <si>
    <t>Ambrosia, San Diego (Ambrosia pumila) Baccharis, Encinitas (Baccharis vanessae) Barberry, Nevin's (Berberis nevinii) Bird's-beak, salt marsh (Cordylanthus maritimus ssp. maritimus) Brodiaea, thread-leaved (Brodiaea filifolia) Button-celery, San Diego (Eryngium aristulatum var. parishii) Fairy shrimp, Riverside (Streptocephalus woottoni) Fairy shrimp, San Diego (Branchinecta sandiegonensis) Flycatcher, southwestern willow (Empidonax traillii extimus) Frog, California red-legged (Rana draytonii) Gnatcatcher, coastal California (Polioptila californica californica) Manzanita, Del Mar (Arctostaphylos glandulosa ssp. crassifolia) Mesa-mint, Otay (Pogogyne nudiuscula) Mesa-mint, San Diego (Pogogyne abramsii) Milk-vetch, coastal dunes (Astragalus tener var. titi) Monardella, willowy (Monardella viminea) Navarretia, spreading (Navarretia fossalis) Orcutt grass, California (Orcuttia californica) Plover, western snowy (Charadrius alexandrinus nivosus) Rail, light-footed clapper (Rallus longirostris levipes) Tarplant, Otay (Deinandra (=Hemizonia) conjugens) Tern, California least (Sterna antillarum browni) Thornmint, San Diego (Acanthomintha ilicifolia) Toad, arroyo (=arroyo southwestern) (Anaxyrus californicus) Vireo, least Bell's (Vireo bellii pusillus)</t>
  </si>
  <si>
    <t>https://sdmmp.com/upload/SDMMP_Repository/0/MP391_OGDEN_1996_PowayNCCP.pdf</t>
  </si>
  <si>
    <t>Potrero Valley/Laborde Canyon Lockheed Martin Low-Effect HCP (Riverside Cnty, CA)</t>
  </si>
  <si>
    <t>Los Esteros LE</t>
  </si>
  <si>
    <t>Butterfly, bay checkerspot (Euphydryas editha bayensis) Ceanothus, coyote (Ceanothus ferrisae) Dudleya, Santa Clara Valley (Dudleya setchellii) Jewelflower, Metcalf Canyon (Streptanthus albidus ssp. albidus) Paintbrush, Tiburon (Castilleja affinis ssp. neglecta)</t>
  </si>
  <si>
    <t>Donald Von Raesfeld Power Plant LE (formerly Pico Power Plant)</t>
  </si>
  <si>
    <t>Lake Mathews</t>
  </si>
  <si>
    <t>Butterfly, Quino checkerspot (Euphydryas editha quino (=E. e. wrighti)) Flycatcher, southwestern willow (Empidonax traillii extimus) Gnatcatcher, coastal California (Polioptila californica californica) Kangaroo rat, Stephens' (Dipodomys stephensi (incl. D. cascus)) Milk-vetch, Braunton's (Astragalus brauntonii) Onion, Munz's (Allium munzii) Shrike, San Clemente loggerhead (Lanius ludovicianus mearnsi) Spineflower, slender-horned (Dodecahema leptoceras) Vireo, least Bell's (Vireo bellii pusillus)</t>
  </si>
  <si>
    <t>Shiloh III</t>
  </si>
  <si>
    <t>Salamander, California tiger (Ambystoma californiense)</t>
  </si>
  <si>
    <t>Hyundai Motor America Test Track</t>
  </si>
  <si>
    <t>Tortoise, desert (Gopherus agassizii)</t>
  </si>
  <si>
    <t>Riverside County, Stephens Kangaroo Rat (SKR) (Short-Term)</t>
  </si>
  <si>
    <t>Assessment District 161</t>
  </si>
  <si>
    <t>Butterfly, Quino checkerspot (Euphydryas editha quino (=E. e. wrighti)) Fairy shrimp, Riverside (Streptocephalus woottoni) Gnatcatcher, coastal California (Polioptila californica californica) Orcutt grass, California (Orcuttia californica)</t>
  </si>
  <si>
    <t>U.S. Borax</t>
  </si>
  <si>
    <t>Shrike, San Clemente loggerhead (Lanius ludovicianus mearnsi) Tortoise, desert (Gopherus agassizii)</t>
  </si>
  <si>
    <t>Cal. Dept. of Corrections Statewide Electrified Fence Project</t>
  </si>
  <si>
    <t>Cuckoo, yellow-billed (Coccyzus americanus) Flycatcher, southwestern willow (Empidonax traillii extimus) Fox, San Joaquin kit (Vulpes macrotis mutica) Gnatcatcher, coastal California (Polioptila californica californica) Kangaroo rat, Tipton (Dipodomys nitratoides nitratoides) Lizard, blunt-nosed leopard (Gambelia silus) Plover, western snowy (Charadrius alexandrinus nivosus) Tortoise, desert (Gopherus agassizii)</t>
  </si>
  <si>
    <t>Fieldstone/La Costa &amp; City of Carlsbad</t>
  </si>
  <si>
    <t>Ambrosia, San Diego (Ambrosia pumila) Baccharis, Encinitas (Baccharis vanessae) Brodiaea, thread-leaved (Brodiaea filifolia) Flycatcher, southwestern willow (Empidonax traillii extimus) Frog, California red-legged (Rana draytonii) Gnatcatcher, coastal California (Polioptila californica californica) Manzanita, Del Mar (Arctostaphylos glandulosa ssp. crassifolia) Shrike, San Clemente loggerhead (Lanius ludovicianus mearnsi) Thornmint, San Diego (Acanthomintha ilicifolia) Vireo, least Bell's (Vireo bellii pusillus)</t>
  </si>
  <si>
    <t>Kern County Waste Facilities</t>
  </si>
  <si>
    <t>Fox, San Joaquin kit (Vulpes macrotis mutica) Kangaroo rat, giant (Dipodomys ingens) Kangaroo rat, Tipton (Dipodomys nitratoides nitratoides) Lizard, blunt-nosed leopard (Gambelia silus) Tortoise, desert (Gopherus agassizii)</t>
  </si>
  <si>
    <t>El Sobrante Landfill</t>
  </si>
  <si>
    <t>Gnatcatcher, coastal California (Polioptila californica californica) Kangaroo rat, Stephens' (Dipodomys stephensi (incl. D. cascus)) Shrike, San Clemente loggerhead (Lanius ludovicianus mearnsi)</t>
  </si>
  <si>
    <t>North Peak Development</t>
  </si>
  <si>
    <t>Gnatcatcher, coastal California (Polioptila californica californica) Kangaroo rat, Stephens' (Dipodomys stephensi (incl. D. cascus)) Onion, Munz's (Allium munzii) Shrike, San Clemente loggerhead (Lanius ludovicianus mearnsi) Vireo, least Bell's (Vireo bellii pusillus)</t>
  </si>
  <si>
    <t>Rancho Bella Vista (Pacific Bay Properties)</t>
  </si>
  <si>
    <t>Ambrosia, San Diego (Ambrosia pumila) Butterfly, Quino checkerspot (Euphydryas editha quino (=E. e. wrighti)) Fairy shrimp, Riverside (Streptocephalus woottoni) Gnatcatcher, coastal California (Polioptila californica californica) Onion, Munz's (Allium munzii) Orcutt grass, California (Orcuttia californica) Vireo, least Bell's (Vireo bellii pusillus)</t>
  </si>
  <si>
    <t>CO</t>
  </si>
  <si>
    <t>Denver Water Board HCP</t>
  </si>
  <si>
    <t>water, infrastructure</t>
  </si>
  <si>
    <t>≤75</t>
  </si>
  <si>
    <t>Colorado Ecological Services Field Office</t>
  </si>
  <si>
    <t>Leroy Carlson</t>
  </si>
  <si>
    <t>fw6_pmjm@fws.gov</t>
  </si>
  <si>
    <t>303-275-2370</t>
  </si>
  <si>
    <t>https://ecos.fws.gov/ecp/report/conservation-plan?plan_id=3282</t>
  </si>
  <si>
    <t>Livermore Area HCP</t>
  </si>
  <si>
    <t>Rangeland Management</t>
  </si>
  <si>
    <t>Livermore Area Landowners Group &amp; TNC</t>
  </si>
  <si>
    <t>Sally Ross</t>
  </si>
  <si>
    <t>sally.ross@tnc.org  cpague@tnc.org</t>
  </si>
  <si>
    <t>828-545-7692</t>
  </si>
  <si>
    <t>https://ecos.fws.gov/ecp/report/conservation-plan?plan_id=3101</t>
  </si>
  <si>
    <t>rioarian zones, stream management</t>
  </si>
  <si>
    <t>San Luis Valley HCP</t>
  </si>
  <si>
    <t>Agriculture, Urban Development</t>
  </si>
  <si>
    <t>≤9126</t>
  </si>
  <si>
    <t>Rio Grande Water Conservation District, et al.</t>
  </si>
  <si>
    <t>Sandra Montoya</t>
  </si>
  <si>
    <t>sandra@rgwcd.org</t>
  </si>
  <si>
    <t>719-589-1844</t>
  </si>
  <si>
    <t>https://ecos.fws.gov/ecp/report/conservation-plans-region-summary?region=6&amp;type=HCP</t>
  </si>
  <si>
    <t>Douglas County HCP</t>
  </si>
  <si>
    <r>
      <rPr>
        <b/>
        <sz val="10"/>
        <color rgb="FF000000"/>
        <rFont val="Arial"/>
        <family val="2"/>
        <scheme val="minor"/>
      </rPr>
      <t>rodent</t>
    </r>
    <r>
      <rPr>
        <sz val="10"/>
        <color rgb="FF000000"/>
        <rFont val="Arial"/>
        <family val="2"/>
        <scheme val="minor"/>
      </rPr>
      <t>:Preble's meadow jumping mouse (</t>
    </r>
    <r>
      <rPr>
        <i/>
        <sz val="10"/>
        <color rgb="FF000000"/>
        <rFont val="Arial"/>
        <family val="2"/>
        <scheme val="minor"/>
      </rPr>
      <t>Zapus hudsonius preblei</t>
    </r>
    <r>
      <rPr>
        <sz val="10"/>
        <color rgb="FF000000"/>
        <rFont val="Arial"/>
        <family val="2"/>
        <scheme val="minor"/>
      </rPr>
      <t>)</t>
    </r>
  </si>
  <si>
    <t>The Douglas County Habitat Conservation Plan</t>
  </si>
  <si>
    <t>Michelle Kivela</t>
  </si>
  <si>
    <t>mkivela@parkeronline.org</t>
  </si>
  <si>
    <t xml:space="preserve"> 303.841.0353</t>
  </si>
  <si>
    <t>https://ecos.fws.gov/ecp/report/conservation-plan?plan_id=589</t>
  </si>
  <si>
    <t>Briargate/La Plata</t>
  </si>
  <si>
    <t>N/A</t>
  </si>
  <si>
    <t>Mouse, Preble's meadow jumping (Zapus hudsonius preblei)</t>
  </si>
  <si>
    <t>https://ecos.fws.gov/ecp/report/conservation-plan?plan_id=3229</t>
  </si>
  <si>
    <t>FL</t>
  </si>
  <si>
    <t>City of Palm Bay HCP</t>
  </si>
  <si>
    <t>Development</t>
  </si>
  <si>
    <t>Unverified</t>
  </si>
  <si>
    <t>City of Palm Bay</t>
  </si>
  <si>
    <t>[Building Division]</t>
  </si>
  <si>
    <t>building@pbfl.org</t>
  </si>
  <si>
    <t>321-953-8924</t>
  </si>
  <si>
    <t>Palm Bay located in Brevard County. Per phone call, Building Division has little to no info regarding HCP beyond info listed on website. Told to reach out to FWS.</t>
  </si>
  <si>
    <t>Eastern Collier Multiple Species HCP</t>
  </si>
  <si>
    <t>Agriculture and Urban Development / Infrastructure</t>
  </si>
  <si>
    <t>≤ 45,000</t>
  </si>
  <si>
    <t>Marshland</t>
  </si>
  <si>
    <t>Florida Panther Protection Program (comprising Defenders of Wildlife (DoW), Florida Wildlife Federation (FWF), Audobon Florida (AF), Collier County Audobon Society d.b.a. Audobon of the Western Everglades (AWE), and Eastern Collier property owners)</t>
  </si>
  <si>
    <t>Bruce Johnson</t>
  </si>
  <si>
    <t>Bruce.Johnson@stantec.com</t>
  </si>
  <si>
    <t>(407) 710-3379</t>
  </si>
  <si>
    <t>https://www.floridapantherprotection.com/Default.aspx?n=23</t>
  </si>
  <si>
    <t>First draft released 2015. Most recent draft released March 2019 as of this writing (2021), but not yet available to the public.</t>
  </si>
  <si>
    <t>Florida Statewide Beaches HCP</t>
  </si>
  <si>
    <t>Coastal Development / Infrastructure and Operations &amp; Maintenance</t>
  </si>
  <si>
    <t>Coastal</t>
  </si>
  <si>
    <t>Florida Department of Environmental Protection (FDEP) and Florida Fish and Wildlife Conservation Commission (FWC)</t>
  </si>
  <si>
    <t>John "Fritz" Wettstein or Valeria Jones</t>
  </si>
  <si>
    <t>Fritz.Wettstein@floridadep.gov or Valerie.Jones@dep.state.fl.us</t>
  </si>
  <si>
    <t>(850) 245-8020 or (850) 245-7681</t>
  </si>
  <si>
    <t>https://floridadep.gov/rcp/coastal-construction-control-line/content/florida-beaches-habitat-conservation-plan</t>
  </si>
  <si>
    <t>Official implementation still several years away as of this writing (2021).</t>
  </si>
  <si>
    <t>Volusia County HCP</t>
  </si>
  <si>
    <t>Coastal Transportation / Limited Public Vehicular Access</t>
  </si>
  <si>
    <t>Volusia County</t>
  </si>
  <si>
    <t>Ginger Adair or Ryan Chabot or Jennifer Winters</t>
  </si>
  <si>
    <t>gadair@volusia.org or rchabot@volusia.org or JWinters@volusia.org</t>
  </si>
  <si>
    <t>(386) 736-5927 or (386) 238-4668 ext. 26888</t>
  </si>
  <si>
    <t>http://www.volusia.org/services/growth-and-resource-management/environmental-management/natural-resources/beach-and-sea-turtles/habitat-conservation-zone.stml</t>
  </si>
  <si>
    <t>Originally approved in 1996 for five years, but amended 11 times as of this writing (2021), most recently in 2005.</t>
  </si>
  <si>
    <t>Indian River County HCP</t>
  </si>
  <si>
    <t>Coastal Development</t>
  </si>
  <si>
    <t>~ Both</t>
  </si>
  <si>
    <t>22.4 miles</t>
  </si>
  <si>
    <t>Indian River County Board of County Commissioners</t>
  </si>
  <si>
    <t>Quintin Bergman</t>
  </si>
  <si>
    <t>qbergman@ircgov.com</t>
  </si>
  <si>
    <t>(772) 226-1648</t>
  </si>
  <si>
    <t>https://ircgov.com/publicworks/coastal/turtles.htm</t>
  </si>
  <si>
    <t>Per phone call with Quintin Bergman, HCP plan area measured linearly in miles.</t>
  </si>
  <si>
    <t>Saint Johns County HCP</t>
  </si>
  <si>
    <t>Coastal Development / Infrastructure</t>
  </si>
  <si>
    <t>Saint Johns County Division of Beach Management</t>
  </si>
  <si>
    <t>Tara Dodson</t>
  </si>
  <si>
    <t>tdodson@sjcfl.us</t>
  </si>
  <si>
    <t>(904) 209-3740</t>
  </si>
  <si>
    <t>Big Pine Key HCP</t>
  </si>
  <si>
    <t>Coastal, Pinelands, Hammocks, Wetlands, Marshland, Mangroves</t>
  </si>
  <si>
    <t>Monroe County, Florida Department of Transportation, Florida Department of Community Affairs</t>
  </si>
  <si>
    <t>Michael Roberts</t>
  </si>
  <si>
    <t>Roberts-Michael@MonroeCounty-FL.gov</t>
  </si>
  <si>
    <t>305-289-2502</t>
  </si>
  <si>
    <t>http://www.monroecounty-fl.gov/index.aspx?NID=413</t>
  </si>
  <si>
    <t>Per email exchange with Michael Roberts, HCP was supposed to be for 20 years (2003-2026) but wasn't approved until 2006. As of this writing (2022), they recently requested an extension of the HCP until 2026 but haven't heard back from the Service.</t>
  </si>
  <si>
    <t>Charlotte County Scrub-Jay HCP</t>
  </si>
  <si>
    <t>Urban Development and Agriculture</t>
  </si>
  <si>
    <t>Scrub, Flatwood, Cultivated Land, Residential Land</t>
  </si>
  <si>
    <t>Charlotte County Board of County Commissioners</t>
  </si>
  <si>
    <t>Tina Powell</t>
  </si>
  <si>
    <t>tina.powell@charlottecountyfl.gov</t>
  </si>
  <si>
    <t>(941) 613-3224</t>
  </si>
  <si>
    <t>https://www.charlottecountyfl.gov/departments/community-services/natural-resources/scrub-jay-conservation-plan.stml</t>
  </si>
  <si>
    <t>Per email exchange with Tina Powell, total acreage equals 3056 acres, total reserve equals 4496 acres, total reserve in county ownership (prior to HCP approval) equals 3136 acres, total unaqacuired reserve equals 1336 acres, and total acreage inclusive of areas authorized for take and the reserve (under ownership and unacquired) equals 6216 acres.</t>
  </si>
  <si>
    <t>Florida Scrub-Jay Umbrella HCP</t>
  </si>
  <si>
    <t>Developed Land, Scrub, Flatwood</t>
  </si>
  <si>
    <t>Apprvoed</t>
  </si>
  <si>
    <t>Sarasota County FL</t>
  </si>
  <si>
    <t>Jaclyn Irwin</t>
  </si>
  <si>
    <t>jirwin@scgov.net</t>
  </si>
  <si>
    <t>941-236-3339</t>
  </si>
  <si>
    <t>https://www.yumpu.com/en/document/view/11410511/hcp-modeling-report-part-1pdf-sarasota-county</t>
  </si>
  <si>
    <t>Miami Dade County HCP</t>
  </si>
  <si>
    <t>Bartram’s scrub-hairstreak butterfly (Strymon acis bartrami), Florida leafwing butterfly (Anaea troglodyta
floridalis), Florida bonneted bat (Eumops floridanus), Miami tiger beetle (Cicindela scabrosa floridana), Eastern indigo snake (Drymarchon corais cooperi), Gopher tortoise (Gopherus polyphemus), Rim rock crowned snake (Tantilla oolitica),  white-crowned pigeon (Patagioenas leucocephala), Tiny polygala (Polygala smallii), deltoid spurge (Chamaesyce deltoidea), crenulate lead-plant (Amorpha crenulata), Florida brickell bush (Brickelia mosieri), Small’s milkpea (Galactia smallii), Carter’s smallflowered flax (Linum carteri var. carteri), Garber’s spurge (Chamaesyce garberi), Sand flax (Linum arenicola), Blodgett’s silver bush (Argythamnia blodgettii), Florida prairie clover (Dalea carthagenensis var. floridana), Florida pineland crabgrass (Digitaria pauciflora), Everglades bully (Sideroxylon reclinatum ssp. austrofloridense), and Florida bristle fern (Trichomanes punctatum ssp. floridanum), Clamshell orchid (Encyclia cochleata var. triandra)</t>
  </si>
  <si>
    <t xml:space="preserve">Pine Rockland </t>
  </si>
  <si>
    <t>Miami Dade County</t>
  </si>
  <si>
    <t>Craig Grossbacher</t>
  </si>
  <si>
    <t>craig.grossbacher@miamidade.gov</t>
  </si>
  <si>
    <t>https://www.fws.gov/species-publication-action/endangered-and-threatened-wildlife-and-plants-incidental-take-permit-5</t>
  </si>
  <si>
    <t>Perdido Key HCP</t>
  </si>
  <si>
    <t>Urban Development / Coastal Development</t>
  </si>
  <si>
    <t>Coastal, Developed Land, Scrub Dunes</t>
  </si>
  <si>
    <t>Escambia County</t>
  </si>
  <si>
    <t>Tim Day or Samantha Bolduc</t>
  </si>
  <si>
    <t>trday@myescambia.com or SMBOLDUC@myescambia.com</t>
  </si>
  <si>
    <t>(850) 595-3460</t>
  </si>
  <si>
    <t>https://myescambia.com/our-services/natural-resources-management/water-quality-land-management/PKHCP</t>
  </si>
  <si>
    <t>Walton County Beaches HCP</t>
  </si>
  <si>
    <t>Coastal, Developed Land, Scrub, Forest, Marshland</t>
  </si>
  <si>
    <t>Walton County Board of County Commissioners</t>
  </si>
  <si>
    <t>Melinda Gates</t>
  </si>
  <si>
    <t>gatmelinda@co.walton.fl.us</t>
  </si>
  <si>
    <t>(850) 892-8108</t>
  </si>
  <si>
    <t>https://www.co.walton.fl.us/99/Habitat-Conservation-Plan</t>
  </si>
  <si>
    <t>Fourth draft released 2011 is most recent as of this writing (2021), per email exchange with Primary Contact. Impacts measured linearly, not in acres.</t>
  </si>
  <si>
    <t>City of Cape Coral HCP</t>
  </si>
  <si>
    <t>Urban Development / Restoration</t>
  </si>
  <si>
    <t>City of Cape Coral</t>
  </si>
  <si>
    <t>https://www.capecoral.gov/search.php?q=habitat+conservation+plan</t>
  </si>
  <si>
    <t>Plan area determined by adding total size of two mentioned parcel restoration areas plus entire geographic boundary of City of Cape Coral.</t>
  </si>
  <si>
    <t>Holnam, Inc. HCP Limestone</t>
  </si>
  <si>
    <t>Timber Logging Activity</t>
  </si>
  <si>
    <t>Flatwood, Partially Developed Land, Agricultural Land</t>
  </si>
  <si>
    <t>FWS Southeast Region</t>
  </si>
  <si>
    <t>Kennie Day or Eric Parker</t>
  </si>
  <si>
    <t>Primary contacts are not verified. They are based off principal officers listed in the ITP.</t>
  </si>
  <si>
    <t>Wingate East Track HCP</t>
  </si>
  <si>
    <t>Land Clearing / Mining Activity</t>
  </si>
  <si>
    <t>Coastal Plain, Agricultural Land</t>
  </si>
  <si>
    <t>Mosaic Fertilizer LLC</t>
  </si>
  <si>
    <t>Russell Schweiss</t>
  </si>
  <si>
    <t>The HCP has been amended multiple times to expand the plan area.</t>
  </si>
  <si>
    <t>On Top of the World (II)</t>
  </si>
  <si>
    <t>scrub-jay, Florida (Aphelocoma coerulescens) Snake, eastern indigo (Drymarchon corais couperi)</t>
  </si>
  <si>
    <t>Mosaic Fertilizer, LLC</t>
  </si>
  <si>
    <t>https://www.govinfo.gov/content/pkg/FR-2010-07-06/pdf/2010-16217.pdf</t>
  </si>
  <si>
    <t>Indian River/Sebastian Areawide</t>
  </si>
  <si>
    <t>Delevlopment</t>
  </si>
  <si>
    <t>scrub-jay, Florida (Aphelocoma coerulescens)</t>
  </si>
  <si>
    <t>Scrub and wetlands</t>
  </si>
  <si>
    <t>https://www.ircgov.com/Contact.htm</t>
  </si>
  <si>
    <t>On Top of the World</t>
  </si>
  <si>
    <t>Windover Farms/Pineda Crossing</t>
  </si>
  <si>
    <t>Re-vegetation</t>
  </si>
  <si>
    <t>Developed Land</t>
  </si>
  <si>
    <t>https://www.govinfo.gov/content/pkg/FR-1995-11-14/pdf/95-28016.pdf</t>
  </si>
  <si>
    <t>Escambia County Beaches</t>
  </si>
  <si>
    <t>Mouse, Perdido Key beach (Peromyscus polionotus trissyllepsis) Plover, piping (Charadrius melodus) Plover, piping (Charadrius melodus) Sea turtle, hawksbill (Eretmochelys imbricata) Sea turtle, Kemp's ridley (Lepidochelys kempii) Sea turtle, leatherback (Dermochelys coriacea), Red Knot (calidris Canutus)</t>
  </si>
  <si>
    <t>Costal</t>
  </si>
  <si>
    <t>PBS&amp;J</t>
  </si>
  <si>
    <t>GA</t>
  </si>
  <si>
    <t>State of Georgia Red Cockaded Woodpecker HCP</t>
  </si>
  <si>
    <t>State of Georgia (DNR, Wildlife Resources Division)</t>
  </si>
  <si>
    <t>Bob Sargeant</t>
  </si>
  <si>
    <t>bob.sargent@dnr.gc.gov</t>
  </si>
  <si>
    <t>http://georgiawildlife.com/node/1317</t>
  </si>
  <si>
    <t xml:space="preserve"> </t>
  </si>
  <si>
    <t>HI</t>
  </si>
  <si>
    <t>Auwahi Wind Farm - Maui</t>
  </si>
  <si>
    <t xml:space="preserve">Hawaiian goose (Branta (Nesochen) sandvicensis), Blackburn's sphinx moth (Manduca blackburni), Hawaiian petrel (Pterodroma sandwichensis), Hawaiian hoary bat (Lasiurus cinereus semotus), </t>
  </si>
  <si>
    <t>-</t>
  </si>
  <si>
    <t>Auwahi Wind Energy LLC</t>
  </si>
  <si>
    <t>Marie VanZandt</t>
  </si>
  <si>
    <t>mvanzandt@AuwahiWind.com</t>
  </si>
  <si>
    <t>808-495-5234</t>
  </si>
  <si>
    <t>http://dlnr.hawaii.gov/wildlife/hcp/approved-hcps/</t>
  </si>
  <si>
    <t>sold to tetra Tech?</t>
  </si>
  <si>
    <t>Kauai Nene HCP</t>
  </si>
  <si>
    <t>Hawaiian goose (Branta (Nesochen) sandvicensis)</t>
  </si>
  <si>
    <t>Hawaii DLNR/DOFAW; University of Hawaii</t>
  </si>
  <si>
    <t>http://www.kauainenehcp.com/</t>
  </si>
  <si>
    <t>Kawailoa Wind Power Facility - Oahu</t>
  </si>
  <si>
    <t>both</t>
  </si>
  <si>
    <t>Hawaiian hoary bat (Lasiurus cinereus semotus), Hawaiian coot (Fulica americana alai), Hawaiian (koloa) Duck (Anas wyvilliana), Hawaiian common gallinule (Gallinula galeata sandvicensis), Hawaiian petrel (Pterodroma sandwichensis), Hawaiian stilt (Himantopus mexicanus knudseni)</t>
  </si>
  <si>
    <t>wetlands, grassland, forest</t>
  </si>
  <si>
    <t>Kawailoa Wind Power LLC (SunEdison)</t>
  </si>
  <si>
    <t>Mitchell Craig</t>
  </si>
  <si>
    <t>808-695-3300</t>
  </si>
  <si>
    <t>Kahuku Wind Power HCP</t>
  </si>
  <si>
    <t>Newell's shearwater ( Puffinus auricularis newelli), Hawaiian petrel ( Pterodroma sandwichensis), Hawaiian duck, koloa maoli ( Anas wyvilliana), Hawaiian stilt ( Himantopus mexicanus knudseni), Hawaiian coot (Fulica alai), Hawaiian moorhen ( Gallinula chloropus sandvicensis ), Hawaiian short-eared owl ( Asio flammeus sandwichensis ), Hawaiian hoary bat ( Lasiurus cinereus semotus )</t>
  </si>
  <si>
    <t>Kahuka Wind Power LLC (SunEdison)</t>
  </si>
  <si>
    <t>Mitch Craig with Sun Edison</t>
  </si>
  <si>
    <t>Hawai'ian Hoary Bat Timber HCP</t>
  </si>
  <si>
    <t>Timber harvest</t>
  </si>
  <si>
    <t>Hawai'I Dept of Land &amp; Natural Resources</t>
  </si>
  <si>
    <t>Philippe Lahaina Walter</t>
  </si>
  <si>
    <t>808-294-9429</t>
  </si>
  <si>
    <t xml:space="preserve">Kauai Island Utility Cooperative (KIUC) short term </t>
  </si>
  <si>
    <t>petrel, Hawaiian (Pterodroma sandwichensis) Shearwater, Newell's Townsend's (Puffinus auricularis newelli) Storm-petrel, band-rumped (Oceanodroma castro)</t>
  </si>
  <si>
    <t>grassland, forest</t>
  </si>
  <si>
    <t>Kauai Island Utility Cooperative</t>
  </si>
  <si>
    <t>https://www.govinfo.gov/content/pkg/FR-2022-06-08/pdf/2022-11746.pdf</t>
  </si>
  <si>
    <t>This content mentions the short term on page 3</t>
  </si>
  <si>
    <t>Kauai Island Utility Cooperative Habitat Conservation Plan (KIUC HCP)</t>
  </si>
  <si>
    <t>Hawaiian petrel ('ua'u in Hawaiian, Pterodroma sandwichensis) , Hawaii Distinct Population Segment of band-rumped storm-petrel ('ake 'ake in Hawaiian, Oceanodroma castro) , Hawaiian duck (koloa maoli in Hawaiian, Anas wyvilliana), Hawaiian stilt (ae‘o in Hawaiian, Himantopus mexicanus knudseni), Hawaiian coot ('alae ke' oke 'o in Hawaiian, Fulica alai), Hawaiian gallinule ('alae 'ula in Hawaiian, Gallinula chloropus sandvicensis), Newell’s shearwater ('a'o in Hawaiian, Puffinus auricularis newelli), Hawaiian goose (ne ne in Hawaiian, Branta sandvicensis), Central North Pacific distinct population segment of green sea turtle (honu in Hawaiian, Chelonia mydas)</t>
  </si>
  <si>
    <t>ID</t>
  </si>
  <si>
    <t>Fowler Ridge Wind Farm</t>
  </si>
  <si>
    <t>Bat, Indiana (Myotis sodalis)</t>
  </si>
  <si>
    <t>grassland</t>
  </si>
  <si>
    <t>Fowler Ridge 1,2,3,4 Wind Farm LLC</t>
  </si>
  <si>
    <t>https://www.indianaenvironmentalreporter.org/content/posts/20200205-coalition-of-groups-ask-for-nepa-public-hearing-in-great-lakes-region/fowler.pdf</t>
  </si>
  <si>
    <t>Wildcat Wind Farm</t>
  </si>
  <si>
    <t>Bat, Indiana (Myotis sodalis) Bat, Northern long-eared (Myotis septentrionalis)</t>
  </si>
  <si>
    <t>Wildcat Wind Farm, LLC</t>
  </si>
  <si>
    <t>https://www.federalregister.gov/documents/2016/06/20/2016-14566/draft-environmental-assessment-draft-habitat-conservation-plan-and-draft-implementing-agreement</t>
  </si>
  <si>
    <t>Duke Energy (Cinergy)</t>
  </si>
  <si>
    <t>Tern, least (Sterna antillarum)</t>
  </si>
  <si>
    <t>Sandbars, farm field</t>
  </si>
  <si>
    <t>Duke Power Company</t>
  </si>
  <si>
    <t>https://fis.fws.gov/ecp/report/conservation-plan?plan_id=530</t>
  </si>
  <si>
    <t>Six Points Road Interchange</t>
  </si>
  <si>
    <t>https://www.govinfo.gov/content/pkg/FR-2001-11-20/pdf/01-28912.pdf#page=1</t>
  </si>
  <si>
    <t>IN</t>
  </si>
  <si>
    <t>Fowler Ridge Wind Farm HCP</t>
  </si>
  <si>
    <t>IL</t>
  </si>
  <si>
    <t>Pioneer Trail Wind Farm E.ON</t>
  </si>
  <si>
    <t>LA</t>
  </si>
  <si>
    <t>Plum Creek Timber Comoany   HCP  (cf AR)</t>
  </si>
  <si>
    <t>AR/LA lands a single HCP</t>
  </si>
  <si>
    <t xml:space="preserve">Louisiana Comprenensive Wildlife Conservation Strategy </t>
  </si>
  <si>
    <t>MA</t>
  </si>
  <si>
    <t>Massachussetts Piping Plover HCP</t>
  </si>
  <si>
    <t>Recreation</t>
  </si>
  <si>
    <t>Massachusetts DOFAW</t>
  </si>
  <si>
    <t>Jonathan Regosin</t>
  </si>
  <si>
    <t>jonathan.regosin@state.ma.us</t>
  </si>
  <si>
    <t>508-389-6360</t>
  </si>
  <si>
    <t>www.mass.gov/service-details/ma-piping-plover-habitat-conservation-plan-hcp</t>
  </si>
  <si>
    <t>MI</t>
  </si>
  <si>
    <t>Michigan Statewide Karner Blue Butterfly HCP</t>
  </si>
  <si>
    <t>Butterfly, Karner blue (Lycaeides melissa samuelis)</t>
  </si>
  <si>
    <t>ME</t>
  </si>
  <si>
    <t>Maine's Trapping Program Incidental Take Plan</t>
  </si>
  <si>
    <t>Lynx, Canada (Lynx canadensis)</t>
  </si>
  <si>
    <t>MO</t>
  </si>
  <si>
    <t>Stimson Lumber Company</t>
  </si>
  <si>
    <t>Steelhead (Oncorhynchus (=Salmo) mykiss) Trout, bull (Salvelinus confluentus)</t>
  </si>
  <si>
    <t>Plum Creek Native Fish HCP</t>
  </si>
  <si>
    <t>Trout, bull (Salvelinus confluentus)</t>
  </si>
  <si>
    <t>MT</t>
  </si>
  <si>
    <t>Montana Department of Natural Resources and Conservation Lands HCP</t>
  </si>
  <si>
    <t>Montana DNRC</t>
  </si>
  <si>
    <t>Gary Frank</t>
  </si>
  <si>
    <t>gfrank@mt.gov</t>
  </si>
  <si>
    <t>406-542-4328</t>
  </si>
  <si>
    <t>http://dnrc.mt.gov/divisions/trust/forest-management/hcp</t>
  </si>
  <si>
    <t>Plum Creek Timberlands</t>
  </si>
  <si>
    <t>Lorin Hicks</t>
  </si>
  <si>
    <t>Lorin.Hicks@plumcreek.com</t>
  </si>
  <si>
    <t>NC</t>
  </si>
  <si>
    <t>Crescent Resources, LLC</t>
  </si>
  <si>
    <t>Cone, Ben (Cone's Folly)</t>
  </si>
  <si>
    <t>NV</t>
  </si>
  <si>
    <t>Clark County MSHCP</t>
  </si>
  <si>
    <t xml:space="preserve">Silver-haired bat, Long-eared myotis, Long-legged myotis, Palmer’s chipmunk, American peregrine falcon, Yellow-billed cuckoo, Vermilion flycatcher, Southwestern willow flycatcher, Phainopepla, Summer tanager, Blue grosbeak, Arizona bell’s vireo, Desert tortoise, Banded gecko, Desert iguana, Western chuckwalla Western red-tailed skink, Large-spotted leopard lizard, Great Basin collared lizard California kingsnake Glossy snake, Western long-nosed snake, Western leaf-nosed snake, Sonoran lyre snake, Sidewinder, Speckled rattlesnake Mojave green rattlesnake, Relict leopard frog, Dark blue butterfly, Spring Mountains icarioides blue, Mt. Charleston blue butterfly, Spring Mountains acastus checkerspot, Morand’s checkerspot butterfly, Carole’s silverspot butterfly, Nevada admiral, Spring Mountains comma skipper, Spring Mountains springsnail, Southeast Nevada springsnail, Clokey eggvetch, Blue Diamond cholla, Rough angelica, Sticky ringstem, Charleston pussytoes, Las Vegas bearpoppy, White bearpoppy, Rosy king sandwort, Clokey milkvetch, Threecorner milkvetch, Spring Mountains milkvetch, Alkali mariposa lily, Clokey paintbrush, Clokey thistle, Jaeger whitlowgrass, Charleston draba, Inch high fleabane, Forked (Pahrump Valley) buckwheat, Sticky buckwheat, Clokey greasebush, Smooth pungent (dwarf) greasebush, Pungent dwarf greasebush, Red Rock Canyon aster, Hidden ivesia, Jaeger ivesia, Hitchcock bladderpod, Charleston pinewood lousewort White-margined beardtongue Charleston beardtongue, Jaeger beardtongue, Parish’s phacelia, Clokey mountain sage, Clokey catchfly, Charleston tansy, Charleston kittentails, Charleston grounddaisy, Limestone violet, Anacolia menziesii, Claopodium whippleanum, Dicranoweisia crispula, Syntrichia princeps
</t>
  </si>
  <si>
    <t>Alpine, Bristlecone pine, sagebrush, mojave desert scrub, desert riparian, springs</t>
  </si>
  <si>
    <t>Clark County, et al.</t>
  </si>
  <si>
    <t>Marci Henson</t>
  </si>
  <si>
    <t>mhenson@co.clark.nv.us</t>
  </si>
  <si>
    <t>http://www.clarkcountynv.gov/airquality/dcp/Pages/CurrentHCP.aspx</t>
  </si>
  <si>
    <t>https://files.clarkcountynv.gov/clarknv/Environmental%20Sustainability/Desert%20Conservation/MSHCP/chap2.pdf?t=1602797617839&amp;t=1602797617839</t>
  </si>
  <si>
    <t>https://www.clarkcountynv.gov/government/departments/environment_and_sustainability/desert_conservation_program/current_mshcp.php</t>
  </si>
  <si>
    <t>Coyote Springs Investments MSHCP</t>
  </si>
  <si>
    <t xml:space="preserve">Desert Tortoise (Gopherus agassizii), Gila Monster (Heloderma suspectum), burrowing owl (Athene cunicularia) </t>
  </si>
  <si>
    <t>mojaveve desert scrub, desert riparian, springs</t>
  </si>
  <si>
    <t>Coyote Springs Investments Group</t>
  </si>
  <si>
    <t>Emilia Cargill</t>
  </si>
  <si>
    <t>Emilia.Cargill@WingfieldNevada.com</t>
  </si>
  <si>
    <t>https://www.rci-nv.com/project/coyote-springs/</t>
  </si>
  <si>
    <t>https://www.fws.gov/nevada//highlights/comment/csi/Addendum%20to%20EIS%20and%20MSHCP.pdf</t>
  </si>
  <si>
    <t>Southeastern Lincoln County HCP</t>
  </si>
  <si>
    <t>Desert Tortoise (Gopherus agassizii), Southwestern willow flycatcher (Empidonax traillii extimus)</t>
  </si>
  <si>
    <t>Alpine, Bristlecone pine, sagebrush, mojave desert scrub, desert riparian, springs, lowland riparian, agriculture, urban</t>
  </si>
  <si>
    <t>Lincoln County</t>
  </si>
  <si>
    <t>Ronda Hornbeck</t>
  </si>
  <si>
    <t>rhornbeck@Lincolnnv.com</t>
  </si>
  <si>
    <t>Pioneer Meadows/ Carson Wandering Skipper HCP</t>
  </si>
  <si>
    <t>Urban Development (Housing)</t>
  </si>
  <si>
    <t>~610</t>
  </si>
  <si>
    <t>Carson Wandering Skipper 
(Pseudocopaeodes eunus obscurus)</t>
  </si>
  <si>
    <t>Pioneer Meadows Development, LLC</t>
  </si>
  <si>
    <t>https://www.federalregister.gov/documents/2005/06/17/05-11977/proposed-low-effect-habitat-conservation-plan-for-the-pioneer-meadows-development-in-washoe-county</t>
  </si>
  <si>
    <t>Pahrump Valley Desert Tortoise HCP</t>
  </si>
  <si>
    <t>Energy, Solar, Development</t>
  </si>
  <si>
    <t>Desert Tortoise (Gopherus agassizii)</t>
  </si>
  <si>
    <t>Nye County</t>
  </si>
  <si>
    <t>L. Darrell Lacy</t>
  </si>
  <si>
    <t>llacy@co.nye.nv.us</t>
  </si>
  <si>
    <t>775-751-4249</t>
  </si>
  <si>
    <t>http://www.co.nye.nv.us/index.aspx?NID=671</t>
  </si>
  <si>
    <t>Sent email to planning dept. to check status 21/22, This plan was never submitted nor approved by USFWS</t>
  </si>
  <si>
    <t xml:space="preserve">Virgin River HCRP </t>
  </si>
  <si>
    <t xml:space="preserve">Urban Development (Housing) </t>
  </si>
  <si>
    <t>Virgin River chub (Gila seminuda), woundfin (Plagopterus argentissimus), southwestern willow flycatcher (Empidonax traillii extimus), Yuma clapper rail (Rallus longirostris yumanensis), and yellow-billed cuckoo (Coccyzus americanus).</t>
  </si>
  <si>
    <t>Open Water, River, Riparian</t>
  </si>
  <si>
    <t>Virgin River Conservation Partnership</t>
  </si>
  <si>
    <t>Deborah Campbell (VRCP Coordinator)</t>
  </si>
  <si>
    <t>deborah@dca.associates</t>
  </si>
  <si>
    <t>702-845-4393</t>
  </si>
  <si>
    <t xml:space="preserve">sent email 12/22 to get more info. and find plan documents, sent email 12/27 to deborah
</t>
  </si>
  <si>
    <t>OH</t>
  </si>
  <si>
    <t>Buckeye Wind/EverPower HCP</t>
  </si>
  <si>
    <t>Everpower</t>
  </si>
  <si>
    <t>OK</t>
  </si>
  <si>
    <t>Oil &amp; Gas Industry Burying Beetle HCP</t>
  </si>
  <si>
    <t>Energy</t>
  </si>
  <si>
    <t>22,88,163</t>
  </si>
  <si>
    <t>Weyerhaeuser Burying Beetle HCP</t>
  </si>
  <si>
    <t>Weyerhaeuser</t>
  </si>
  <si>
    <t>OR</t>
  </si>
  <si>
    <t>Oregon DOT Statewide HCP</t>
  </si>
  <si>
    <t>Road Maintenance</t>
  </si>
  <si>
    <t>Large-flowered woolly meadowfoam (Limnanthes pumila ssp. grandiflora), Howell''s spectacular thelypody (Thelypodium howellii ssp. spectabilis), Cook's lomatium (Lomatium cookii), Peacock larkspur (Delphinium pavonaceum), Kincaid's Lupine (Lupinus sulphureus ssp. kincaidii), Bradshaw''s lomatium (Lomatium bradshawii), Willamette daisy (Erigeron decumbens), Fender's blue butterfly (Icaricia icarioides fenderi), Oregon silverspot butterfly (Speyeria zerene hippolyta), Nelson's checker-mallow (Sidalcea nelsoniana), Gentner's Fritillary (Fritillaria gentneri), Western lily (Lilium occidentale)</t>
  </si>
  <si>
    <t>Oregon DOT</t>
  </si>
  <si>
    <t>Chris Mcguire</t>
  </si>
  <si>
    <t> christine.c.maguire@odot.state.or.us</t>
  </si>
  <si>
    <t>503-986-3385</t>
  </si>
  <si>
    <t>https://www.govinfo.gov/content/pkg/FR-2015-10-05/pdf/2015-25216.pdf</t>
  </si>
  <si>
    <t>Weyerhaeuser-Millicoma Tree Farm HCP</t>
  </si>
  <si>
    <t>Northern spotted owls (Strix occidentalis cuarina)</t>
  </si>
  <si>
    <t xml:space="preserve">Douglas fir/western hemlock </t>
  </si>
  <si>
    <t>Mike Rochelle</t>
  </si>
  <si>
    <t>Mike.Rochelle@meyerhaeuser.com</t>
  </si>
  <si>
    <t>541-801-2316</t>
  </si>
  <si>
    <t>Yamhill Habitat Conservation Plan for Fender’s Blue Butterfly on Private Lands</t>
  </si>
  <si>
    <t>Forage production, Livestock grazing, Vineyard establishment (not including any structure construction), Timber establishment, Voluntary habitat restoration, HCP implementation (mitigation and monitoring)</t>
  </si>
  <si>
    <t>Fender’s blue butterfly ( Icaricia icarioides fenderi), Narrow leaf onion ( Allium acuminatum), Tapertip onion (Allium amplectens), Tolmie's mariposa lily ( Calochortus tolmiei), small camas (Camassia quamash), tall camas ( Camassia leichtlinii), clearwater cryptantha ( Cryptantha intermedia), Oregon sunshine (Eriophyllum lanatum), Oregon geranium (Geranium oreganum), toughleaf iris (Iris tenax), nine-leaf lomatium (Lomatium triternatum ), Kincaid’s lupine (Lupinus oreganus), meadow checkermallow (Sidalcea campestris ), dwarf checkermallow ( Sidalcea virgata), American vetch (Vicia americana), pale flax (Linum bienne), bird vetch  (Vicia cracca), tiny vetch (Vicia hirsuta), garden vetch  (Vicia sativa)</t>
  </si>
  <si>
    <t>Prairie</t>
  </si>
  <si>
    <t>Yamhill SWCD</t>
  </si>
  <si>
    <t>Amy Loop Frison</t>
  </si>
  <si>
    <t>amie.loop-frison@or.nacdnet.ne</t>
  </si>
  <si>
    <t>503-472-1474 x113</t>
  </si>
  <si>
    <t>https://yamhillswcd.org/wp-content/uploads/2017/12/HCP-Final-Draft-YSWCD-HCP-with-Appendices-120314.pdf</t>
  </si>
  <si>
    <t>The first Habitat Conservation Plan for Fender’s blue was completed by the government of Benton County, Oregon, in 2010 (Benton County 2010).</t>
  </si>
  <si>
    <t>Yamill County Road Maintenance HCP</t>
  </si>
  <si>
    <t>Fender’s blue butterfly ( Icaricia icarioides fenderi), Kincaid’s
lupine ( Lupinus sulphureus ssp.)</t>
  </si>
  <si>
    <t>Yamhill County</t>
  </si>
  <si>
    <t>(503) 434-7515</t>
  </si>
  <si>
    <t>https://www.co.yamhill.or.us/sites/default/files/Yamhill_HCP_revised_6.26.13.pdf</t>
  </si>
  <si>
    <t>Benton County Prairie Species  HCP</t>
  </si>
  <si>
    <t>Construction, Agriculture</t>
  </si>
  <si>
    <t>Willamette daisy ( Erigeron decumbens), Fender’s blue Butterfly (Icaricia icarioides fenderi), Bradshaw’s lomatium (Lomatium bradshawii), Kincaid’s lupine (Lupinus sulphureus ssp. kincaidii), Nelson’s checkermallow ( Sidalcea nelsonian), Taylor's checkerspot butterfly ( Euphydryas editha taylori), peacock larkspur (Delphinium pavonaceum)</t>
  </si>
  <si>
    <t>Breton County</t>
  </si>
  <si>
    <t>Adam Stebbins</t>
  </si>
  <si>
    <t>adam.stebbins@co.benton.or.us</t>
  </si>
  <si>
    <t>541-760-6085</t>
  </si>
  <si>
    <t>https://www.co.benton.or.us/parks/page/habitat-conservation-planprairie-conservation-strategy</t>
  </si>
  <si>
    <t>https://www.co.benton.or.us/sites/default/files/fileattachments/nature_areas_and_parks/page/2382/benton_county_prairie_species_hcp.pdf</t>
  </si>
  <si>
    <t>Port of Portland Properties HCP</t>
  </si>
  <si>
    <t>Construction</t>
  </si>
  <si>
    <t>Streak Horned Larks ( Eremophila alpestris strigata)</t>
  </si>
  <si>
    <t xml:space="preserve">Wetlands, Riparian, </t>
  </si>
  <si>
    <t>Port of Portland</t>
  </si>
  <si>
    <t>1.800.547.8411 or 503.415.6000</t>
  </si>
  <si>
    <t>https://www.govinfo.gov/content/pkg/FR-2016-11-22/pdf/2016-28064.pdf#page=1</t>
  </si>
  <si>
    <t>horned lark</t>
  </si>
  <si>
    <t>Bull Run Water Supply HCP</t>
  </si>
  <si>
    <t>Water supply management</t>
  </si>
  <si>
    <t>Chinook Salmon (Oncorhynchus tshawytscha), Columbia River Chum Salmon (O. keta), LCR Coho
Salmon (O. kisutch), LCR steelhead (O. mykiss)—and Pacific Eulachon (Thaleichthys
pacificus)</t>
  </si>
  <si>
    <t xml:space="preserve">Riparian, Terrestrial </t>
  </si>
  <si>
    <t>Portland Water Bureau</t>
  </si>
  <si>
    <t>Steve Kuches</t>
  </si>
  <si>
    <t>https://www.portlandoregon.gov/water/article/796420</t>
  </si>
  <si>
    <t>Oregon Beaches HCP</t>
  </si>
  <si>
    <t>Oregon Parks and Recreation Dept</t>
  </si>
  <si>
    <t>Western Oregon State Forests
HCP</t>
  </si>
  <si>
    <t>Timber Harvest, Stand Management, Road System Management, Recreation Infrastructure
Construction and Maintenance, HCP Conservation Actions</t>
  </si>
  <si>
    <t xml:space="preserve">Oregon Coast coho (Oncorhynchus kisutch), Oregon Coast spring-run chinook (O. tshawytscha), Lower Columbia River chinook (O. tshawytscha)
, Lower Columbia River coho (O. kisutch), Columbia River chum (O. keta), Upper Willamette River spring-run chinook (O. tshawytscha), Upper Willamette River winter steelhead (O. mykiss), Southern Oregon/Northern California Coast coho (O. kisutch), Southern Oregon/Northern California Coastal spring-run
chinook (O. tshawytscha), Eulachon (Thaleichthys pacificus), Northern spotted owl (Strix occidentalis caurina), Marbled murrelet (Brachyramphus marmoratus), Oregon slender salamander (Batrachoseps wrighti), Columbia torrent salamander
(Rhyacotriton kezeri), Cascade torrent salamander (R. cascadae), Coastal marten
(Martes caurina), Red tree vole, North Oregon Coast population (Arborimus longicaudus)
</t>
  </si>
  <si>
    <t>Riparian, Forest</t>
  </si>
  <si>
    <t>Oregon Department of Forestry</t>
  </si>
  <si>
    <t>Cindy Kolomechuk</t>
  </si>
  <si>
    <t>503.945.7731</t>
  </si>
  <si>
    <t>https://media.fisheries.noaa.gov/2022-03/wosf-hcp-feb-2022.pdf</t>
  </si>
  <si>
    <t>Oregon Department of Forestry Habitat Conservation Plan</t>
  </si>
  <si>
    <t>Recreation, Carbon Sequestration, Water Quality and Water Protection, Harvest</t>
  </si>
  <si>
    <t>Oregon Coast coho (Oncorhynchus kisutch), Lower Columbia River coho (O. kisutch), Upper Willamette River spring chinook (O. tshawytscha), Upper Willamette River winter steelhead (O. mykiss), Lower Columbia chum (O. keta), South Oregon/Northern California coho (O. kisutch), Lower Columbia chinook (O. tshawytscha), Lower Columbia steehead (O. mykiss), Eulachon (Thaleichthys pacificus), Oregon slender salamander (Batrachoseps wrighti), Columbia torrent salamander (Rhyacotriton kezeri), Cascade torrent salamander (R. cascadae), Northern spotted owl (Strix occidentalis), Marbled murrelet (Brachyramphus marmoratus), Red tree vole (Arborimus longicaudus), Coastal marten (Martes caurina caurina)</t>
  </si>
  <si>
    <t>Costal Range, portion of the Klamath Mountains</t>
  </si>
  <si>
    <t xml:space="preserve">In Process </t>
  </si>
  <si>
    <t>ECONorthwest</t>
  </si>
  <si>
    <t>Mark Buckly</t>
  </si>
  <si>
    <t xml:space="preserve">buckley@econw.com </t>
  </si>
  <si>
    <t>503-222-6060</t>
  </si>
  <si>
    <t>https://www.oregon.gov/odf/board/Documents/ftlac/ODF-HCP-BCA%20Final%20Report.pdf</t>
  </si>
  <si>
    <t>could be approved in 2021</t>
  </si>
  <si>
    <t>PA</t>
  </si>
  <si>
    <t>Pennsylvania State-wide Bat HCP</t>
  </si>
  <si>
    <t>State of Pennsylvainia</t>
  </si>
  <si>
    <t>Tracey Librandi Mumma</t>
  </si>
  <si>
    <t>tlibrandi@pa.gov</t>
  </si>
  <si>
    <t>TN</t>
  </si>
  <si>
    <t>Cumberland County HCP</t>
  </si>
  <si>
    <t>Cumberland County</t>
  </si>
  <si>
    <t>Teresa Payne</t>
  </si>
  <si>
    <t>tpayne11@utk.edu</t>
  </si>
  <si>
    <t>https://ag.tennessee.edu/fwf/cumberlandhcp/Pages/default.aspx</t>
  </si>
  <si>
    <t>TX</t>
  </si>
  <si>
    <t>Balcones Canyonlands Conservation Plan</t>
  </si>
  <si>
    <t>The City of Austin; Travis County</t>
  </si>
  <si>
    <t>Kimberlee Harvey</t>
  </si>
  <si>
    <t>Kimberlee.Harvey@austintexas.gov</t>
  </si>
  <si>
    <t>512-975-1686</t>
  </si>
  <si>
    <t>https://www.austintexas.gov/page/what-bcp</t>
  </si>
  <si>
    <t>Bastrop County Utilities CP</t>
  </si>
  <si>
    <t>Gas and Electric Utilities</t>
  </si>
  <si>
    <t>Comal County RHCP</t>
  </si>
  <si>
    <t>Comal County</t>
  </si>
  <si>
    <t>Tom Hornseth</t>
  </si>
  <si>
    <t>contact2@co.comal.tx.us</t>
  </si>
  <si>
    <t>830-608-2090</t>
  </si>
  <si>
    <t>http://www.co.comal.tx.us/ComalRHCP/default.htm</t>
  </si>
  <si>
    <t>Water Management</t>
  </si>
  <si>
    <t>201-222-2204</t>
  </si>
  <si>
    <t>Hays County HCP</t>
  </si>
  <si>
    <t>Hays County</t>
  </si>
  <si>
    <t>Clint Garza</t>
  </si>
  <si>
    <t>james.garza@co.hays.tx.us</t>
  </si>
  <si>
    <t>512-393-2150</t>
  </si>
  <si>
    <t>http://www.hayscountyhcp.com/</t>
  </si>
  <si>
    <t>Bastrop County -Lost Pines HCP</t>
  </si>
  <si>
    <t>Bastrop County</t>
  </si>
  <si>
    <t>Cari Croft</t>
  </si>
  <si>
    <t>cari.croft@co.bastrop.tx.us</t>
  </si>
  <si>
    <t>512-332-7285</t>
  </si>
  <si>
    <t>http://www.co.bastrop.tx.us/page/ds.lost_pines</t>
  </si>
  <si>
    <t>Southern Edwards Plateau HCP</t>
  </si>
  <si>
    <t>Bexar County; City of San Antonio</t>
  </si>
  <si>
    <t>Andrew Winter</t>
  </si>
  <si>
    <t>awinter@bexar.org</t>
  </si>
  <si>
    <t>210-335-6713</t>
  </si>
  <si>
    <t>http://www.sephcp.com/</t>
  </si>
  <si>
    <t>Williamson County HCP</t>
  </si>
  <si>
    <t>Williamson County Regional Conservation Foundation</t>
  </si>
  <si>
    <t>Gary Boyd</t>
  </si>
  <si>
    <t>gboyd@wilco.org</t>
  </si>
  <si>
    <t>512-943-1921</t>
  </si>
  <si>
    <t>Oncor HCP</t>
  </si>
  <si>
    <t>Oncor</t>
  </si>
  <si>
    <t>Edward Zarecky</t>
  </si>
  <si>
    <t>edward.zarecky@oncor.com</t>
  </si>
  <si>
    <t>214-486-6168</t>
  </si>
  <si>
    <t>Barton Springs Edwards Aquifer Conservation District HCP</t>
  </si>
  <si>
    <t>Groundwater pumping</t>
  </si>
  <si>
    <t>Barton Springs Edwards Aquifer Conservation District</t>
  </si>
  <si>
    <t>Kirk Holland</t>
  </si>
  <si>
    <t>kholland@bseacd.org</t>
  </si>
  <si>
    <t>(512) 282-8441</t>
  </si>
  <si>
    <t>UT</t>
  </si>
  <si>
    <t>Washington County HCP</t>
  </si>
  <si>
    <t xml:space="preserve">Terrestrial </t>
  </si>
  <si>
    <t xml:space="preserve">Mojave Desert Tortoise (Gopherus agassizii), Bald Eagle (Haliaeetus leucocephalus), Peregrine Falcon (Falco peregrinus), Mexican Spotted Owl (Strix occidentalis lucida), Southwestern Willow Flycatcher (Empidonax traillii extimus), Woundfin Minnow (Plagopterus argentissimus), Virgin River Chub (Gila robusta seminuda), Dwarf Bear-Claw Poppy (Arctomecon humilis),Siler Pincushion Cactus (Pediocactus sileri) </t>
  </si>
  <si>
    <t>Washington County</t>
  </si>
  <si>
    <t>Cameron Rognan</t>
  </si>
  <si>
    <t>Cameron.Rognan@washco.utah.gov</t>
  </si>
  <si>
    <t>435-634-5759</t>
  </si>
  <si>
    <t>http://www.redcliffsdesertreserve.com/</t>
  </si>
  <si>
    <t>http://www.redcliffsdesertreserve.com/wp-content/uploads/2006/02/HCP-The-Plan-amended-11-3-09.pdf</t>
  </si>
  <si>
    <t>https://eplanning.blm.gov/public_projects/1502103/200341977/20019247/250025451/Draft%20Amended%20HCP_Washington%20County.pdf</t>
  </si>
  <si>
    <t>Iron County Prairie Dog HCP</t>
  </si>
  <si>
    <t>Iron County; Utah DWR</t>
  </si>
  <si>
    <t>Blaine Cox</t>
  </si>
  <si>
    <t>blainecox@utah.gov</t>
  </si>
  <si>
    <t>435-865-6122</t>
  </si>
  <si>
    <t>WA</t>
  </si>
  <si>
    <t>Douglas County MSGCP</t>
  </si>
  <si>
    <t>Agriculture</t>
  </si>
  <si>
    <t>Foster Creek Conservation District</t>
  </si>
  <si>
    <t>Jon Merz</t>
  </si>
  <si>
    <t>jmerz@fostercreekcd.org</t>
  </si>
  <si>
    <t>509-888-6374</t>
  </si>
  <si>
    <t>http://www.fostercreekcd.org/programs/general-conservation-plan/</t>
  </si>
  <si>
    <t>City of Seattle Cedar River Watershed HCP</t>
  </si>
  <si>
    <t>City of Seattle</t>
  </si>
  <si>
    <t>Michele Koehler, Aquatic Resources &amp; HCP Program Manager</t>
  </si>
  <si>
    <t>michele.koehler@seattle.gov</t>
  </si>
  <si>
    <t>(206) 733-9447</t>
  </si>
  <si>
    <t>https://www.seattle.gov/utilities/protecting-our-environment/our-water-sources/habitat-conservation-plan</t>
  </si>
  <si>
    <t>Broughton Land Company HCP</t>
  </si>
  <si>
    <t>Land Management</t>
  </si>
  <si>
    <t>Broughton Land Company</t>
  </si>
  <si>
    <t>509-540-0941</t>
  </si>
  <si>
    <t>Plum Creek  Central Cascades HCP</t>
  </si>
  <si>
    <t>(VP of Resource Management)</t>
  </si>
  <si>
    <t>206-467-3600</t>
  </si>
  <si>
    <t>Thurston County Prairie HCP</t>
  </si>
  <si>
    <t>Thurston County</t>
  </si>
  <si>
    <t>Andrew Deffobis</t>
  </si>
  <si>
    <t>deffoba@co.thurston.wa.us</t>
  </si>
  <si>
    <t>360-754-3355 x5486</t>
  </si>
  <si>
    <t>http://www.co.thurston.wa.us/planning/hcp/hcp-home.htm</t>
  </si>
  <si>
    <t>Washington DNR Forest Practices HCP</t>
  </si>
  <si>
    <t>WDNR</t>
  </si>
  <si>
    <t>Charlene Rodgers</t>
  </si>
  <si>
    <t>charlene.rodgers@dnr.wa.gov</t>
  </si>
  <si>
    <t>360-902-1409</t>
  </si>
  <si>
    <t>http://www.dnr.wa.gov/HCPs</t>
  </si>
  <si>
    <t>Washington DNR Forest Lands HCP</t>
  </si>
  <si>
    <t>Allen Estep</t>
  </si>
  <si>
    <t>allen.estep@dnr.wa.gov</t>
  </si>
  <si>
    <t>360-902-2898</t>
  </si>
  <si>
    <t>Washington DNR Commercial Geoduck Fishery HCP</t>
  </si>
  <si>
    <t>Fisheries</t>
  </si>
  <si>
    <t>Todd Palzer</t>
  </si>
  <si>
    <t>todd.palzer@dnr.wa.gov</t>
  </si>
  <si>
    <t>360-280-9153</t>
  </si>
  <si>
    <t>http://www.dnr.wa.gov/programs-and-services/aquatics/shellfish/washingtons-wild-geoduck-fishery#Geoduck HCP</t>
  </si>
  <si>
    <t>Washington DNR Trust Lands HCP</t>
  </si>
  <si>
    <t>Washington Wildlife Areas HCP</t>
  </si>
  <si>
    <t>WDFW</t>
  </si>
  <si>
    <t>Janet Gorrell</t>
  </si>
  <si>
    <t>janet.gorrell@dfw.wa.gov</t>
  </si>
  <si>
    <t>360-902-8309</t>
  </si>
  <si>
    <t>http://wdfw.wa.gov/lands/wildlife_areas/hcp/</t>
  </si>
  <si>
    <t>West Fork Timber HCP</t>
  </si>
  <si>
    <t>West Fork Timber</t>
  </si>
  <si>
    <t>Matt Moses</t>
  </si>
  <si>
    <t>mmoses@spi-ind.com</t>
  </si>
  <si>
    <t>360-736-5417</t>
  </si>
  <si>
    <t>Simpson Timber Operations HCP</t>
  </si>
  <si>
    <t>Galen Schuler</t>
  </si>
  <si>
    <t>Gschuler@greendiamond.com</t>
  </si>
  <si>
    <t>206-224-5830</t>
  </si>
  <si>
    <t>Tacoma Water HCP</t>
  </si>
  <si>
    <t>Tacoma Water</t>
  </si>
  <si>
    <t>Greg Volkhardt</t>
  </si>
  <si>
    <t>gvolkhardt@cityoftacoma.org</t>
  </si>
  <si>
    <t>253-502-8533</t>
  </si>
  <si>
    <t>Port blakely RB Eddy Tree Farm</t>
  </si>
  <si>
    <t>Port Blakely Tree Farm</t>
  </si>
  <si>
    <t>Plum Creek Timber Central Cascades HCP (1-90)</t>
  </si>
  <si>
    <t>WI</t>
  </si>
  <si>
    <t>Karner Blue Butterfly HCP</t>
  </si>
  <si>
    <t>Timber Harvest; Land Management</t>
  </si>
  <si>
    <t>Wisconsin DNR et al.</t>
  </si>
  <si>
    <t>Jennifer Bardeen</t>
  </si>
  <si>
    <t>Robert.Hess@wisconsin.gov)</t>
  </si>
  <si>
    <t>414-263-8496</t>
  </si>
  <si>
    <t>http://dnr.wi.gov/topic/forestplanning/karner/karnerHCP.html</t>
  </si>
  <si>
    <t>WV</t>
  </si>
  <si>
    <t>Beech Ridge Wind Energy Project HCP</t>
  </si>
  <si>
    <t>Beech Ridge Energy LLC</t>
  </si>
  <si>
    <t>MULTI STATE HCPs</t>
  </si>
  <si>
    <t>DE, IN, KY, LA, MD, MS, NJ, NY, NC, OH, PA, TN, VA, WV</t>
  </si>
  <si>
    <t>NiSource HCP</t>
  </si>
  <si>
    <t>NiSource</t>
  </si>
  <si>
    <t>Rick Hall</t>
  </si>
  <si>
    <t>rhall@cpg.com</t>
  </si>
  <si>
    <t>8 states</t>
  </si>
  <si>
    <t>Midwest Wind Energy HCP</t>
  </si>
  <si>
    <t>Steve Quarles</t>
  </si>
  <si>
    <t>squarles@nossaman.com</t>
  </si>
  <si>
    <t>9 states</t>
  </si>
  <si>
    <t>Great Plains Wind Energy HCP</t>
  </si>
  <si>
    <t>CA, AZ, NV</t>
  </si>
  <si>
    <t>Lower Colorado Multi-Species Conservation Plan</t>
  </si>
  <si>
    <t>Bureau of Reclamation and  members of the LCR MSCP Steering Committee</t>
  </si>
  <si>
    <t>John Swett</t>
  </si>
  <si>
    <t>jswett@usbr.gov</t>
  </si>
  <si>
    <t>702-293-8555</t>
  </si>
  <si>
    <t>http://www.lcrmscp.gov/</t>
  </si>
  <si>
    <t>LA, AR</t>
  </si>
  <si>
    <t>Plum Creek Timber Company HCP</t>
  </si>
  <si>
    <t>AZ, NM</t>
  </si>
  <si>
    <t>Malpai Borderlands Group</t>
  </si>
  <si>
    <t>AR, OK</t>
  </si>
  <si>
    <t>Weyerhaeuser American Burying Beetle HCP</t>
  </si>
  <si>
    <t>OH,PA&lt;WV</t>
  </si>
  <si>
    <t>Oil and Gas Coalitiion HCP</t>
  </si>
  <si>
    <t>Oil &amp; Gas Operations</t>
  </si>
  <si>
    <t>Alex Horning</t>
  </si>
  <si>
    <t>ahorning@bdlaw.com</t>
  </si>
  <si>
    <t>MN,MI,WI</t>
  </si>
  <si>
    <t>Lake States Bat Habitat HCP</t>
  </si>
  <si>
    <t>Forest practices</t>
  </si>
  <si>
    <t>MN, MI,WI Depts of Natural Resources</t>
  </si>
  <si>
    <t>www.dnr.state.mn.us/bathcp/index.html</t>
  </si>
  <si>
    <t>Edwards Aquifer Recovery Implementation Program HCP (EAHCP)</t>
  </si>
  <si>
    <t>Groundwater Pumping and Aquatic Recreation</t>
  </si>
  <si>
    <t xml:space="preserve">Texas blind salamander, San Marcos salamander, Peck's cave amphipod, Comal Springs riffle beetle, Comal Springs dryopid beetle, Texas wild-rice, fountain darter, San Marcos gambusia, Texas cave diving beetle, Comal Springs salamander, and the Texas troglobitc water slater. </t>
  </si>
  <si>
    <t>aquatic</t>
  </si>
  <si>
    <t>Edwards Aquifer Authority, San Antonio Water System, City of San Marcos, City of New Braunfels, and Texas State University</t>
  </si>
  <si>
    <t>Scott Storment</t>
  </si>
  <si>
    <t>eahcp@edwardsaquifer.org</t>
  </si>
  <si>
    <t>https://www.edwardsaquifer.org/habitat-conservation-plan/</t>
  </si>
  <si>
    <t>Approval Month</t>
  </si>
  <si>
    <t>Approval Day</t>
  </si>
  <si>
    <t>Approval Year</t>
  </si>
  <si>
    <t>Dormant</t>
  </si>
  <si>
    <t>Expiration Year</t>
  </si>
  <si>
    <t>Sort</t>
  </si>
  <si>
    <r>
      <rPr>
        <sz val="10"/>
        <color rgb="FF000000"/>
        <rFont val="Arial"/>
        <family val="2"/>
        <scheme val="minor"/>
      </rPr>
      <t>Bay Checkerspot Butterfly (Euphydryas editha bayensis), California Tiger Salamander(Ambystoma californiense), California Red-legged Frog (Rana draytonii; formerly, Rana aurora draytonii), Foothill Yellow-legged Frog (Rana boylii), Western Pond Turtle (Actinemys marmorata), Western Burrowing Owl (Athene cunicularia), Least Bell’s Vireo (Vireo bellii pusillus), Tricolored Blackbird (Agelaius tricolor), San Joaquin Kit Fox (Vulpes macrotis mutica), Tiburon Indian Paintbrush (Castilleja neglecta syn. for Castilleja affinis spp. neglecta), Coyote Ceanothus(Ceanothus ferrisiae), Mount Hamilton Thistle (Cirsium fontinale var. campylon), Santa Clara Valley Dudleya (Dudleya setchellii), Fragrant Fritillary (Fritillaria liliacea), Loma Prieta Hoita (Loma prieta psoralea), Smooth Lessingia (Lessingia micradenia var. glabrata ), Metcalf Canyon Jewelflower (Streptanthus albidus), Most Beautiful Jewelflower (Streptanthus glandulosus ssp. glandulosus)</t>
    </r>
  </si>
  <si>
    <r>
      <t>https://greendiamond.com/responsible-forestry/california/</t>
    </r>
    <r>
      <rPr>
        <sz val="10"/>
        <color rgb="FF000000"/>
        <rFont val="Arial"/>
        <family val="2"/>
        <scheme val="minor"/>
      </rPr>
      <t xml:space="preserve"> , https://www.greendiamond.com/about/</t>
    </r>
  </si>
  <si>
    <r>
      <t>birds:</t>
    </r>
    <r>
      <rPr>
        <sz val="10"/>
        <color theme="1"/>
        <rFont val="Arial"/>
        <family val="2"/>
        <scheme val="minor"/>
      </rPr>
      <t>Yellow-billed Cuckoo (</t>
    </r>
    <r>
      <rPr>
        <i/>
        <sz val="10"/>
        <color theme="1"/>
        <rFont val="Arial"/>
        <family val="2"/>
        <scheme val="minor"/>
      </rPr>
      <t>Coccyzus americanus</t>
    </r>
    <r>
      <rPr>
        <sz val="10"/>
        <color theme="1"/>
        <rFont val="Arial"/>
        <family val="2"/>
        <scheme val="minor"/>
      </rPr>
      <t>)</t>
    </r>
    <r>
      <rPr>
        <b/>
        <sz val="10"/>
        <color theme="1"/>
        <rFont val="Arial"/>
        <family val="2"/>
        <scheme val="minor"/>
      </rPr>
      <t xml:space="preserve">
</t>
    </r>
    <r>
      <rPr>
        <sz val="10"/>
        <color theme="1"/>
        <rFont val="Arial"/>
        <family val="2"/>
        <scheme val="minor"/>
      </rPr>
      <t>Southwestern willow flycatcher (</t>
    </r>
    <r>
      <rPr>
        <i/>
        <sz val="10"/>
        <color theme="1"/>
        <rFont val="Arial"/>
        <family val="2"/>
        <scheme val="minor"/>
      </rPr>
      <t>Empidonax traillii extimus</t>
    </r>
    <r>
      <rPr>
        <sz val="10"/>
        <color theme="1"/>
        <rFont val="Arial"/>
        <family val="2"/>
        <scheme val="minor"/>
      </rPr>
      <t>)</t>
    </r>
  </si>
  <si>
    <r>
      <rPr>
        <b/>
        <sz val="10"/>
        <color theme="1"/>
        <rFont val="Arial"/>
        <family val="2"/>
        <scheme val="minor"/>
      </rPr>
      <t>birds</t>
    </r>
    <r>
      <rPr>
        <sz val="10"/>
        <color theme="1"/>
        <rFont val="Arial"/>
        <family val="2"/>
        <scheme val="minor"/>
      </rPr>
      <t>: Florida scrub jay (</t>
    </r>
    <r>
      <rPr>
        <i/>
        <sz val="10"/>
        <color theme="1"/>
        <rFont val="Arial"/>
        <family val="2"/>
        <scheme val="minor"/>
      </rPr>
      <t>Aphelocoma coerulescens</t>
    </r>
    <r>
      <rPr>
        <sz val="10"/>
        <color theme="1"/>
        <rFont val="Arial"/>
        <family val="2"/>
        <scheme val="minor"/>
      </rPr>
      <t xml:space="preserve">) - </t>
    </r>
    <r>
      <rPr>
        <b/>
        <sz val="10"/>
        <color theme="1"/>
        <rFont val="Arial"/>
        <family val="2"/>
        <scheme val="minor"/>
      </rPr>
      <t>reptiles</t>
    </r>
    <r>
      <rPr>
        <sz val="10"/>
        <color theme="1"/>
        <rFont val="Arial"/>
        <family val="2"/>
        <scheme val="minor"/>
      </rPr>
      <t>: eastern indigo snake (</t>
    </r>
    <r>
      <rPr>
        <i/>
        <sz val="10"/>
        <color theme="1"/>
        <rFont val="Arial"/>
        <family val="2"/>
        <scheme val="minor"/>
      </rPr>
      <t>Drymarchon corais couperi</t>
    </r>
    <r>
      <rPr>
        <sz val="10"/>
        <color theme="1"/>
        <rFont val="Arial"/>
        <family val="2"/>
        <scheme val="minor"/>
      </rPr>
      <t>), gopher tortoise (</t>
    </r>
    <r>
      <rPr>
        <i/>
        <sz val="10"/>
        <color theme="1"/>
        <rFont val="Arial"/>
        <family val="2"/>
        <scheme val="minor"/>
      </rPr>
      <t>Gopherus polyphemus</t>
    </r>
    <r>
      <rPr>
        <sz val="10"/>
        <color theme="1"/>
        <rFont val="Arial"/>
        <family val="2"/>
        <scheme val="minor"/>
      </rPr>
      <t>)</t>
    </r>
  </si>
  <si>
    <r>
      <t>https://www.palmbayflorida.org/government/city-departments-a-to-e/building-permits-inspections/habitat-conservation-plan</t>
    </r>
    <r>
      <rPr>
        <u/>
        <sz val="10"/>
        <color rgb="FF000000"/>
        <rFont val="Arial"/>
        <family val="2"/>
        <scheme val="minor"/>
      </rPr>
      <t xml:space="preserve"> </t>
    </r>
  </si>
  <si>
    <r>
      <rPr>
        <b/>
        <sz val="10"/>
        <color theme="1"/>
        <rFont val="Arial"/>
        <family val="2"/>
        <scheme val="minor"/>
      </rPr>
      <t>birds</t>
    </r>
    <r>
      <rPr>
        <sz val="10"/>
        <color theme="1"/>
        <rFont val="Arial"/>
        <family val="2"/>
        <scheme val="minor"/>
      </rPr>
      <t>: Florida scrub jay (</t>
    </r>
    <r>
      <rPr>
        <i/>
        <sz val="10"/>
        <color theme="1"/>
        <rFont val="Arial"/>
        <family val="2"/>
        <scheme val="minor"/>
      </rPr>
      <t>Aphelocoma coerulescens</t>
    </r>
    <r>
      <rPr>
        <sz val="10"/>
        <color theme="1"/>
        <rFont val="Arial"/>
        <family val="2"/>
        <scheme val="minor"/>
      </rPr>
      <t>), northern crested caracara (</t>
    </r>
    <r>
      <rPr>
        <i/>
        <sz val="10"/>
        <color theme="1"/>
        <rFont val="Arial"/>
        <family val="2"/>
        <scheme val="minor"/>
      </rPr>
      <t>Caracara cheriway</t>
    </r>
    <r>
      <rPr>
        <sz val="10"/>
        <color theme="1"/>
        <rFont val="Arial"/>
        <family val="2"/>
        <scheme val="minor"/>
      </rPr>
      <t>), wood stork (</t>
    </r>
    <r>
      <rPr>
        <i/>
        <sz val="10"/>
        <color theme="1"/>
        <rFont val="Arial"/>
        <family val="2"/>
        <scheme val="minor"/>
      </rPr>
      <t>Mycteria americana</t>
    </r>
    <r>
      <rPr>
        <sz val="10"/>
        <color theme="1"/>
        <rFont val="Arial"/>
        <family val="2"/>
        <scheme val="minor"/>
      </rPr>
      <t>), red-cockaded woodpecker (</t>
    </r>
    <r>
      <rPr>
        <i/>
        <sz val="10"/>
        <color theme="1"/>
        <rFont val="Arial"/>
        <family val="2"/>
        <scheme val="minor"/>
      </rPr>
      <t>Picoides borealis</t>
    </r>
    <r>
      <rPr>
        <sz val="10"/>
        <color theme="1"/>
        <rFont val="Arial"/>
        <family val="2"/>
        <scheme val="minor"/>
      </rPr>
      <t>), Everglade snail kite (</t>
    </r>
    <r>
      <rPr>
        <i/>
        <sz val="10"/>
        <color theme="1"/>
        <rFont val="Arial"/>
        <family val="2"/>
        <scheme val="minor"/>
      </rPr>
      <t>Rostrhamus sociabilis plumbeus</t>
    </r>
    <r>
      <rPr>
        <sz val="10"/>
        <color theme="1"/>
        <rFont val="Arial"/>
        <family val="2"/>
        <scheme val="minor"/>
      </rPr>
      <t>), burrowing owl (</t>
    </r>
    <r>
      <rPr>
        <i/>
        <sz val="10"/>
        <color theme="1"/>
        <rFont val="Arial"/>
        <family val="2"/>
        <scheme val="minor"/>
      </rPr>
      <t>Athene cunicularia</t>
    </r>
    <r>
      <rPr>
        <sz val="10"/>
        <color theme="1"/>
        <rFont val="Arial"/>
        <family val="2"/>
        <scheme val="minor"/>
      </rPr>
      <t>), Florida sandhill crane (</t>
    </r>
    <r>
      <rPr>
        <i/>
        <sz val="10"/>
        <color theme="1"/>
        <rFont val="Arial"/>
        <family val="2"/>
        <scheme val="minor"/>
      </rPr>
      <t>Grus canadensis pratensis</t>
    </r>
    <r>
      <rPr>
        <sz val="10"/>
        <color theme="1"/>
        <rFont val="Arial"/>
        <family val="2"/>
        <scheme val="minor"/>
      </rPr>
      <t>), little blue heron (</t>
    </r>
    <r>
      <rPr>
        <i/>
        <sz val="10"/>
        <color theme="1"/>
        <rFont val="Arial"/>
        <family val="2"/>
        <scheme val="minor"/>
      </rPr>
      <t>Egretta caerulea</t>
    </r>
    <r>
      <rPr>
        <sz val="10"/>
        <color theme="1"/>
        <rFont val="Arial"/>
        <family val="2"/>
        <scheme val="minor"/>
      </rPr>
      <t>), southeastern American kestrel (</t>
    </r>
    <r>
      <rPr>
        <i/>
        <sz val="10"/>
        <color theme="1"/>
        <rFont val="Arial"/>
        <family val="2"/>
        <scheme val="minor"/>
      </rPr>
      <t>Falco sparverius paulus</t>
    </r>
    <r>
      <rPr>
        <sz val="10"/>
        <color theme="1"/>
        <rFont val="Arial"/>
        <family val="2"/>
        <scheme val="minor"/>
      </rPr>
      <t>), tricolored heron (</t>
    </r>
    <r>
      <rPr>
        <i/>
        <sz val="10"/>
        <color theme="1"/>
        <rFont val="Arial"/>
        <family val="2"/>
        <scheme val="minor"/>
      </rPr>
      <t>Egretta tricolor</t>
    </r>
    <r>
      <rPr>
        <sz val="10"/>
        <color theme="1"/>
        <rFont val="Arial"/>
        <family val="2"/>
        <scheme val="minor"/>
      </rPr>
      <t xml:space="preserve">) - </t>
    </r>
    <r>
      <rPr>
        <b/>
        <sz val="10"/>
        <color theme="1"/>
        <rFont val="Arial"/>
        <family val="2"/>
        <scheme val="minor"/>
      </rPr>
      <t>reptiles</t>
    </r>
    <r>
      <rPr>
        <sz val="10"/>
        <color theme="1"/>
        <rFont val="Arial"/>
        <family val="2"/>
        <scheme val="minor"/>
      </rPr>
      <t>: eastern indigo snake (</t>
    </r>
    <r>
      <rPr>
        <i/>
        <sz val="10"/>
        <color theme="1"/>
        <rFont val="Arial"/>
        <family val="2"/>
        <scheme val="minor"/>
      </rPr>
      <t>Drymarchon corais couperi</t>
    </r>
    <r>
      <rPr>
        <sz val="10"/>
        <color theme="1"/>
        <rFont val="Arial"/>
        <family val="2"/>
        <scheme val="minor"/>
      </rPr>
      <t>), gopher tortoise (</t>
    </r>
    <r>
      <rPr>
        <i/>
        <sz val="10"/>
        <color theme="1"/>
        <rFont val="Arial"/>
        <family val="2"/>
        <scheme val="minor"/>
      </rPr>
      <t>Gopherus polyphemus</t>
    </r>
    <r>
      <rPr>
        <sz val="10"/>
        <color theme="1"/>
        <rFont val="Arial"/>
        <family val="2"/>
        <scheme val="minor"/>
      </rPr>
      <t>), eastern diamondback rattlesnake (</t>
    </r>
    <r>
      <rPr>
        <i/>
        <sz val="10"/>
        <color theme="1"/>
        <rFont val="Arial"/>
        <family val="2"/>
        <scheme val="minor"/>
      </rPr>
      <t>Crotalus adamanteus</t>
    </r>
    <r>
      <rPr>
        <sz val="10"/>
        <color theme="1"/>
        <rFont val="Arial"/>
        <family val="2"/>
        <scheme val="minor"/>
      </rPr>
      <t xml:space="preserve">) - </t>
    </r>
    <r>
      <rPr>
        <b/>
        <sz val="10"/>
        <color theme="1"/>
        <rFont val="Arial"/>
        <family val="2"/>
        <scheme val="minor"/>
      </rPr>
      <t>mammals</t>
    </r>
    <r>
      <rPr>
        <sz val="10"/>
        <color theme="1"/>
        <rFont val="Arial"/>
        <family val="2"/>
        <scheme val="minor"/>
      </rPr>
      <t>: Florida bonneted bat (</t>
    </r>
    <r>
      <rPr>
        <i/>
        <sz val="10"/>
        <color theme="1"/>
        <rFont val="Arial"/>
        <family val="2"/>
        <scheme val="minor"/>
      </rPr>
      <t>Eumops floridanus</t>
    </r>
    <r>
      <rPr>
        <sz val="10"/>
        <color theme="1"/>
        <rFont val="Arial"/>
        <family val="2"/>
        <scheme val="minor"/>
      </rPr>
      <t>), Florida panther (</t>
    </r>
    <r>
      <rPr>
        <i/>
        <sz val="10"/>
        <color theme="1"/>
        <rFont val="Arial"/>
        <family val="2"/>
        <scheme val="minor"/>
      </rPr>
      <t>Puma concolor coryi</t>
    </r>
    <r>
      <rPr>
        <sz val="10"/>
        <color theme="1"/>
        <rFont val="Arial"/>
        <family val="2"/>
        <scheme val="minor"/>
      </rPr>
      <t>), Big Cypress fox squirrel (</t>
    </r>
    <r>
      <rPr>
        <i/>
        <sz val="10"/>
        <color theme="1"/>
        <rFont val="Arial"/>
        <family val="2"/>
        <scheme val="minor"/>
      </rPr>
      <t>Sciurus niger avicennia</t>
    </r>
    <r>
      <rPr>
        <sz val="10"/>
        <color theme="1"/>
        <rFont val="Arial"/>
        <family val="2"/>
        <scheme val="minor"/>
      </rPr>
      <t>)</t>
    </r>
  </si>
  <si>
    <r>
      <rPr>
        <b/>
        <sz val="10"/>
        <color theme="1"/>
        <rFont val="Arial"/>
        <family val="2"/>
        <scheme val="minor"/>
      </rPr>
      <t>birds</t>
    </r>
    <r>
      <rPr>
        <sz val="10"/>
        <color theme="1"/>
        <rFont val="Arial"/>
        <family val="2"/>
        <scheme val="minor"/>
      </rPr>
      <t>:</t>
    </r>
    <r>
      <rPr>
        <b/>
        <sz val="10"/>
        <color theme="1"/>
        <rFont val="Arial"/>
        <family val="2"/>
        <scheme val="minor"/>
      </rPr>
      <t xml:space="preserve"> </t>
    </r>
    <r>
      <rPr>
        <sz val="10"/>
        <color theme="1"/>
        <rFont val="Arial"/>
        <family val="2"/>
        <scheme val="minor"/>
      </rPr>
      <t xml:space="preserve">red knot shorebird (Calidris canutus rufa), piping plover shorebird (Charadrius melodus), American oystercatcher beach nesting bird (Haematopus palliatus), black skimmer beach nesting bird (Rynchops niger), least tern beach nesting bird (Sternula antillarum), snowy plover beach nesting bird (Charadrius alexandrinus tenuirostris), Wilson's plover beach nesting bird (Charadrius wilsonia) - </t>
    </r>
    <r>
      <rPr>
        <b/>
        <sz val="10"/>
        <color theme="1"/>
        <rFont val="Arial"/>
        <family val="2"/>
        <scheme val="minor"/>
      </rPr>
      <t>reptiles</t>
    </r>
    <r>
      <rPr>
        <sz val="10"/>
        <color theme="1"/>
        <rFont val="Arial"/>
        <family val="2"/>
        <scheme val="minor"/>
      </rPr>
      <t>: green sea turtle (</t>
    </r>
    <r>
      <rPr>
        <i/>
        <sz val="10"/>
        <color theme="1"/>
        <rFont val="Arial"/>
        <family val="2"/>
        <scheme val="minor"/>
      </rPr>
      <t>Chelonia mydas</t>
    </r>
    <r>
      <rPr>
        <sz val="10"/>
        <color theme="1"/>
        <rFont val="Arial"/>
        <family val="2"/>
        <scheme val="minor"/>
      </rPr>
      <t>), leatherback sea turtle (</t>
    </r>
    <r>
      <rPr>
        <i/>
        <sz val="10"/>
        <color theme="1"/>
        <rFont val="Arial"/>
        <family val="2"/>
        <scheme val="minor"/>
      </rPr>
      <t>Dermochelys coriacea</t>
    </r>
    <r>
      <rPr>
        <sz val="10"/>
        <color theme="1"/>
        <rFont val="Arial"/>
        <family val="2"/>
        <scheme val="minor"/>
      </rPr>
      <t>), loggerhead sea turtle (</t>
    </r>
    <r>
      <rPr>
        <i/>
        <sz val="10"/>
        <color theme="1"/>
        <rFont val="Arial"/>
        <family val="2"/>
        <scheme val="minor"/>
      </rPr>
      <t>Caretta caretta</t>
    </r>
    <r>
      <rPr>
        <sz val="10"/>
        <color theme="1"/>
        <rFont val="Arial"/>
        <family val="2"/>
        <scheme val="minor"/>
      </rPr>
      <t>), hawksbill sea turtle (</t>
    </r>
    <r>
      <rPr>
        <i/>
        <sz val="10"/>
        <color theme="1"/>
        <rFont val="Arial"/>
        <family val="2"/>
        <scheme val="minor"/>
      </rPr>
      <t>Eretmochelys imbricata</t>
    </r>
    <r>
      <rPr>
        <sz val="10"/>
        <color theme="1"/>
        <rFont val="Arial"/>
        <family val="2"/>
        <scheme val="minor"/>
      </rPr>
      <t>), Kemp's ridley sea turtle (</t>
    </r>
    <r>
      <rPr>
        <i/>
        <sz val="10"/>
        <color theme="1"/>
        <rFont val="Arial"/>
        <family val="2"/>
        <scheme val="minor"/>
      </rPr>
      <t>Lepidochelys kempii</t>
    </r>
    <r>
      <rPr>
        <sz val="10"/>
        <color theme="1"/>
        <rFont val="Arial"/>
        <family val="2"/>
        <scheme val="minor"/>
      </rPr>
      <t xml:space="preserve">) - </t>
    </r>
    <r>
      <rPr>
        <b/>
        <sz val="10"/>
        <color theme="1"/>
        <rFont val="Arial"/>
        <family val="2"/>
        <scheme val="minor"/>
      </rPr>
      <t>mammals</t>
    </r>
    <r>
      <rPr>
        <sz val="10"/>
        <color theme="1"/>
        <rFont val="Arial"/>
        <family val="2"/>
        <scheme val="minor"/>
      </rPr>
      <t>: Choctawhatchee beach mouse (</t>
    </r>
    <r>
      <rPr>
        <i/>
        <sz val="10"/>
        <color theme="1"/>
        <rFont val="Arial"/>
        <family val="2"/>
        <scheme val="minor"/>
      </rPr>
      <t>Peromyscus polionotus allophrys</t>
    </r>
    <r>
      <rPr>
        <sz val="10"/>
        <color theme="1"/>
        <rFont val="Arial"/>
        <family val="2"/>
        <scheme val="minor"/>
      </rPr>
      <t>), Southeastern beach mouse (</t>
    </r>
    <r>
      <rPr>
        <i/>
        <sz val="10"/>
        <color theme="1"/>
        <rFont val="Arial"/>
        <family val="2"/>
        <scheme val="minor"/>
      </rPr>
      <t>Peromyscus polionotus niveiventris</t>
    </r>
    <r>
      <rPr>
        <sz val="10"/>
        <color theme="1"/>
        <rFont val="Arial"/>
        <family val="2"/>
        <scheme val="minor"/>
      </rPr>
      <t>), St. Andrew beach mouse (</t>
    </r>
    <r>
      <rPr>
        <i/>
        <sz val="10"/>
        <color theme="1"/>
        <rFont val="Arial"/>
        <family val="2"/>
        <scheme val="minor"/>
      </rPr>
      <t>Peromyscus polionotus peninsularis</t>
    </r>
    <r>
      <rPr>
        <sz val="10"/>
        <color theme="1"/>
        <rFont val="Arial"/>
        <family val="2"/>
        <scheme val="minor"/>
      </rPr>
      <t>), Anastasia Island beach mouse (</t>
    </r>
    <r>
      <rPr>
        <i/>
        <sz val="10"/>
        <color theme="1"/>
        <rFont val="Arial"/>
        <family val="2"/>
        <scheme val="minor"/>
      </rPr>
      <t>Peromyscus polionotus phasma</t>
    </r>
    <r>
      <rPr>
        <sz val="10"/>
        <color theme="1"/>
        <rFont val="Arial"/>
        <family val="2"/>
        <scheme val="minor"/>
      </rPr>
      <t>), Perdido Key beach mouse (</t>
    </r>
    <r>
      <rPr>
        <i/>
        <sz val="10"/>
        <color theme="1"/>
        <rFont val="Arial"/>
        <family val="2"/>
        <scheme val="minor"/>
      </rPr>
      <t>Peromyscus polionotus trissyllepsis</t>
    </r>
    <r>
      <rPr>
        <sz val="10"/>
        <color theme="1"/>
        <rFont val="Arial"/>
        <family val="2"/>
        <scheme val="minor"/>
      </rPr>
      <t>), Santa Rosa beach mouse (Peromyscus polionotus leucocephalus)</t>
    </r>
  </si>
  <si>
    <r>
      <rPr>
        <b/>
        <sz val="10"/>
        <color theme="1"/>
        <rFont val="Arial"/>
        <family val="2"/>
        <scheme val="minor"/>
      </rPr>
      <t>birds</t>
    </r>
    <r>
      <rPr>
        <sz val="10"/>
        <color theme="1"/>
        <rFont val="Arial"/>
        <family val="2"/>
        <scheme val="minor"/>
      </rPr>
      <t>:</t>
    </r>
    <r>
      <rPr>
        <b/>
        <sz val="10"/>
        <color theme="1"/>
        <rFont val="Arial"/>
        <family val="2"/>
        <scheme val="minor"/>
      </rPr>
      <t xml:space="preserve"> </t>
    </r>
    <r>
      <rPr>
        <sz val="10"/>
        <color theme="1"/>
        <rFont val="Arial"/>
        <family val="2"/>
        <scheme val="minor"/>
      </rPr>
      <t>Piping plover (</t>
    </r>
    <r>
      <rPr>
        <i/>
        <sz val="10"/>
        <color theme="1"/>
        <rFont val="Arial"/>
        <family val="2"/>
        <scheme val="minor"/>
      </rPr>
      <t>Charadrius melodus</t>
    </r>
    <r>
      <rPr>
        <sz val="10"/>
        <color theme="1"/>
        <rFont val="Arial"/>
        <family val="2"/>
        <scheme val="minor"/>
      </rPr>
      <t>)</t>
    </r>
    <r>
      <rPr>
        <b/>
        <sz val="10"/>
        <color theme="1"/>
        <rFont val="Arial"/>
        <family val="2"/>
        <scheme val="minor"/>
      </rPr>
      <t xml:space="preserve"> </t>
    </r>
    <r>
      <rPr>
        <sz val="10"/>
        <color theme="1"/>
        <rFont val="Arial"/>
        <family val="2"/>
        <scheme val="minor"/>
      </rPr>
      <t xml:space="preserve">- </t>
    </r>
    <r>
      <rPr>
        <b/>
        <sz val="10"/>
        <color theme="1"/>
        <rFont val="Arial"/>
        <family val="2"/>
        <scheme val="minor"/>
      </rPr>
      <t>reptiles</t>
    </r>
    <r>
      <rPr>
        <sz val="10"/>
        <color theme="1"/>
        <rFont val="Arial"/>
        <family val="2"/>
        <scheme val="minor"/>
      </rPr>
      <t>: loggerhead sea turtle (</t>
    </r>
    <r>
      <rPr>
        <i/>
        <sz val="10"/>
        <color theme="1"/>
        <rFont val="Arial"/>
        <family val="2"/>
        <scheme val="minor"/>
      </rPr>
      <t>Caretta caretta</t>
    </r>
    <r>
      <rPr>
        <sz val="10"/>
        <color theme="1"/>
        <rFont val="Arial"/>
        <family val="2"/>
        <scheme val="minor"/>
      </rPr>
      <t>), green sea turtle (</t>
    </r>
    <r>
      <rPr>
        <i/>
        <sz val="10"/>
        <color theme="1"/>
        <rFont val="Arial"/>
        <family val="2"/>
        <scheme val="minor"/>
      </rPr>
      <t>Chelonia mydas</t>
    </r>
    <r>
      <rPr>
        <sz val="10"/>
        <color theme="1"/>
        <rFont val="Arial"/>
        <family val="2"/>
        <scheme val="minor"/>
      </rPr>
      <t>), leatherback sea turtle (</t>
    </r>
    <r>
      <rPr>
        <i/>
        <sz val="10"/>
        <color theme="1"/>
        <rFont val="Arial"/>
        <family val="2"/>
        <scheme val="minor"/>
      </rPr>
      <t>Dermochelys coriacea</t>
    </r>
    <r>
      <rPr>
        <sz val="10"/>
        <color theme="1"/>
        <rFont val="Arial"/>
        <family val="2"/>
        <scheme val="minor"/>
      </rPr>
      <t>), hawksbill sea turtle (</t>
    </r>
    <r>
      <rPr>
        <i/>
        <sz val="10"/>
        <color theme="1"/>
        <rFont val="Arial"/>
        <family val="2"/>
        <scheme val="minor"/>
      </rPr>
      <t>Eretmochelys imbricata</t>
    </r>
    <r>
      <rPr>
        <sz val="10"/>
        <color theme="1"/>
        <rFont val="Arial"/>
        <family val="2"/>
        <scheme val="minor"/>
      </rPr>
      <t>), Kemp’s ridley sea turtle (</t>
    </r>
    <r>
      <rPr>
        <i/>
        <sz val="10"/>
        <color theme="1"/>
        <rFont val="Arial"/>
        <family val="2"/>
        <scheme val="minor"/>
      </rPr>
      <t>Lepidochelys kempii)</t>
    </r>
  </si>
  <si>
    <r>
      <rPr>
        <b/>
        <sz val="10"/>
        <color theme="1"/>
        <rFont val="Arial"/>
        <family val="2"/>
        <scheme val="minor"/>
      </rPr>
      <t>reptiles</t>
    </r>
    <r>
      <rPr>
        <sz val="10"/>
        <color theme="1"/>
        <rFont val="Arial"/>
        <family val="2"/>
        <scheme val="minor"/>
      </rPr>
      <t>: loggerhead sea turtle (</t>
    </r>
    <r>
      <rPr>
        <i/>
        <sz val="10"/>
        <color theme="1"/>
        <rFont val="Arial"/>
        <family val="2"/>
        <scheme val="minor"/>
      </rPr>
      <t>Caretta caretta</t>
    </r>
    <r>
      <rPr>
        <sz val="10"/>
        <color theme="1"/>
        <rFont val="Arial"/>
        <family val="2"/>
        <scheme val="minor"/>
      </rPr>
      <t>), green sea turtle (</t>
    </r>
    <r>
      <rPr>
        <i/>
        <sz val="10"/>
        <color theme="1"/>
        <rFont val="Arial"/>
        <family val="2"/>
        <scheme val="minor"/>
      </rPr>
      <t>Chelonia mydas</t>
    </r>
    <r>
      <rPr>
        <sz val="10"/>
        <color theme="1"/>
        <rFont val="Arial"/>
        <family val="2"/>
        <scheme val="minor"/>
      </rPr>
      <t>), leatherback sea turtle (</t>
    </r>
    <r>
      <rPr>
        <i/>
        <sz val="10"/>
        <color theme="1"/>
        <rFont val="Arial"/>
        <family val="2"/>
        <scheme val="minor"/>
      </rPr>
      <t>Dermochelys coriacea</t>
    </r>
    <r>
      <rPr>
        <sz val="10"/>
        <color theme="1"/>
        <rFont val="Arial"/>
        <family val="2"/>
        <scheme val="minor"/>
      </rPr>
      <t>), hawksbill sea turtle (</t>
    </r>
    <r>
      <rPr>
        <i/>
        <sz val="10"/>
        <color theme="1"/>
        <rFont val="Arial"/>
        <family val="2"/>
        <scheme val="minor"/>
      </rPr>
      <t>Eretmochelys imbricata</t>
    </r>
    <r>
      <rPr>
        <sz val="10"/>
        <color theme="1"/>
        <rFont val="Arial"/>
        <family val="2"/>
        <scheme val="minor"/>
      </rPr>
      <t>), Kemp’s ridley sea turtle (</t>
    </r>
    <r>
      <rPr>
        <i/>
        <sz val="10"/>
        <color theme="1"/>
        <rFont val="Arial"/>
        <family val="2"/>
        <scheme val="minor"/>
      </rPr>
      <t>Lepidochelys kempii</t>
    </r>
    <r>
      <rPr>
        <sz val="10"/>
        <color theme="1"/>
        <rFont val="Arial"/>
        <family val="2"/>
        <scheme val="minor"/>
      </rPr>
      <t>)</t>
    </r>
  </si>
  <si>
    <r>
      <t>reptiles</t>
    </r>
    <r>
      <rPr>
        <sz val="10"/>
        <color theme="1"/>
        <rFont val="Arial"/>
        <family val="2"/>
        <scheme val="minor"/>
      </rPr>
      <t>: loggerhead sea turtle (</t>
    </r>
    <r>
      <rPr>
        <i/>
        <sz val="10"/>
        <color theme="1"/>
        <rFont val="Arial"/>
        <family val="2"/>
        <scheme val="minor"/>
      </rPr>
      <t>Caretta caretta</t>
    </r>
    <r>
      <rPr>
        <sz val="10"/>
        <color theme="1"/>
        <rFont val="Arial"/>
        <family val="2"/>
        <scheme val="minor"/>
      </rPr>
      <t>), green sea turtle (</t>
    </r>
    <r>
      <rPr>
        <i/>
        <sz val="10"/>
        <color theme="1"/>
        <rFont val="Arial"/>
        <family val="2"/>
        <scheme val="minor"/>
      </rPr>
      <t>Chelonia mydas</t>
    </r>
    <r>
      <rPr>
        <sz val="10"/>
        <color theme="1"/>
        <rFont val="Arial"/>
        <family val="2"/>
        <scheme val="minor"/>
      </rPr>
      <t>), leatherback sea turtle (</t>
    </r>
    <r>
      <rPr>
        <i/>
        <sz val="10"/>
        <color theme="1"/>
        <rFont val="Arial"/>
        <family val="2"/>
        <scheme val="minor"/>
      </rPr>
      <t>Dermochelys coriacea</t>
    </r>
    <r>
      <rPr>
        <sz val="10"/>
        <color theme="1"/>
        <rFont val="Arial"/>
        <family val="2"/>
        <scheme val="minor"/>
      </rPr>
      <t>), hawksbill sea turtle (</t>
    </r>
    <r>
      <rPr>
        <i/>
        <sz val="10"/>
        <color theme="1"/>
        <rFont val="Arial"/>
        <family val="2"/>
        <scheme val="minor"/>
      </rPr>
      <t>Eretmochelys imbricata</t>
    </r>
    <r>
      <rPr>
        <sz val="10"/>
        <color theme="1"/>
        <rFont val="Arial"/>
        <family val="2"/>
        <scheme val="minor"/>
      </rPr>
      <t>), Kemp’s ridley sea turtle (</t>
    </r>
    <r>
      <rPr>
        <i/>
        <sz val="10"/>
        <color theme="1"/>
        <rFont val="Arial"/>
        <family val="2"/>
        <scheme val="minor"/>
      </rPr>
      <t>Lepidochelys kempii</t>
    </r>
    <r>
      <rPr>
        <sz val="10"/>
        <color theme="1"/>
        <rFont val="Arial"/>
        <family val="2"/>
        <scheme val="minor"/>
      </rPr>
      <t xml:space="preserve">) - </t>
    </r>
    <r>
      <rPr>
        <b/>
        <sz val="10"/>
        <color theme="1"/>
        <rFont val="Arial"/>
        <family val="2"/>
        <scheme val="minor"/>
      </rPr>
      <t>mammals</t>
    </r>
    <r>
      <rPr>
        <sz val="10"/>
        <color theme="1"/>
        <rFont val="Arial"/>
        <family val="2"/>
        <scheme val="minor"/>
      </rPr>
      <t>: Anastasia Island beach mouse (</t>
    </r>
    <r>
      <rPr>
        <i/>
        <sz val="10"/>
        <color theme="1"/>
        <rFont val="Arial"/>
        <family val="2"/>
        <scheme val="minor"/>
      </rPr>
      <t>Peromyscus polionotus phasma</t>
    </r>
    <r>
      <rPr>
        <sz val="10"/>
        <color theme="1"/>
        <rFont val="Arial"/>
        <family val="2"/>
        <scheme val="minor"/>
      </rPr>
      <t>)</t>
    </r>
  </si>
  <si>
    <r>
      <rPr>
        <u/>
        <sz val="10"/>
        <color rgb="FF1155CC"/>
        <rFont val="Arial"/>
        <family val="2"/>
        <scheme val="minor"/>
      </rPr>
      <t>http://www.sjcfl.us/HCP/index.aspx</t>
    </r>
    <r>
      <rPr>
        <sz val="10"/>
        <color rgb="FF000000"/>
        <rFont val="Arial"/>
        <family val="2"/>
        <scheme val="minor"/>
      </rPr>
      <t xml:space="preserve"> or </t>
    </r>
    <r>
      <rPr>
        <u/>
        <sz val="10"/>
        <color rgb="FF1155CC"/>
        <rFont val="Arial"/>
        <family val="2"/>
        <scheme val="minor"/>
      </rPr>
      <t>http://www.sjcfl.us/HCP/HabitatConservation.aspx</t>
    </r>
    <r>
      <rPr>
        <sz val="10"/>
        <color rgb="FF000000"/>
        <rFont val="Arial"/>
        <family val="2"/>
        <scheme val="minor"/>
      </rPr>
      <t xml:space="preserve"> </t>
    </r>
  </si>
  <si>
    <r>
      <rPr>
        <b/>
        <sz val="10"/>
        <color theme="1"/>
        <rFont val="Arial"/>
        <family val="2"/>
        <scheme val="minor"/>
      </rPr>
      <t>reptiles</t>
    </r>
    <r>
      <rPr>
        <sz val="10"/>
        <color theme="1"/>
        <rFont val="Arial"/>
        <family val="2"/>
        <scheme val="minor"/>
      </rPr>
      <t>: Eastern Indigo snake (</t>
    </r>
    <r>
      <rPr>
        <i/>
        <sz val="10"/>
        <color theme="1"/>
        <rFont val="Arial"/>
        <family val="2"/>
        <scheme val="minor"/>
      </rPr>
      <t>Drymarchon corais couperi</t>
    </r>
    <r>
      <rPr>
        <sz val="10"/>
        <color theme="1"/>
        <rFont val="Arial"/>
        <family val="2"/>
        <scheme val="minor"/>
      </rPr>
      <t xml:space="preserve">) - </t>
    </r>
    <r>
      <rPr>
        <b/>
        <sz val="10"/>
        <color theme="1"/>
        <rFont val="Arial"/>
        <family val="2"/>
        <scheme val="minor"/>
      </rPr>
      <t>mammals</t>
    </r>
    <r>
      <rPr>
        <sz val="10"/>
        <color theme="1"/>
        <rFont val="Arial"/>
        <family val="2"/>
        <scheme val="minor"/>
      </rPr>
      <t>: Key deer (</t>
    </r>
    <r>
      <rPr>
        <i/>
        <sz val="10"/>
        <color theme="1"/>
        <rFont val="Arial"/>
        <family val="2"/>
        <scheme val="minor"/>
      </rPr>
      <t>Odocoileus virginianus clavium</t>
    </r>
    <r>
      <rPr>
        <sz val="10"/>
        <color theme="1"/>
        <rFont val="Arial"/>
        <family val="2"/>
        <scheme val="minor"/>
      </rPr>
      <t>), Lower Keys marsh rabbit (</t>
    </r>
    <r>
      <rPr>
        <i/>
        <sz val="10"/>
        <color theme="1"/>
        <rFont val="Arial"/>
        <family val="2"/>
        <scheme val="minor"/>
      </rPr>
      <t>Sylvilagus palustris hefneri</t>
    </r>
    <r>
      <rPr>
        <sz val="10"/>
        <color theme="1"/>
        <rFont val="Arial"/>
        <family val="2"/>
        <scheme val="minor"/>
      </rPr>
      <t>)</t>
    </r>
  </si>
  <si>
    <r>
      <rPr>
        <b/>
        <sz val="10"/>
        <color theme="1"/>
        <rFont val="Arial"/>
        <family val="2"/>
        <scheme val="minor"/>
      </rPr>
      <t>birds</t>
    </r>
    <r>
      <rPr>
        <sz val="10"/>
        <color theme="1"/>
        <rFont val="Arial"/>
        <family val="2"/>
        <scheme val="minor"/>
      </rPr>
      <t>: Florida scrub jay (</t>
    </r>
    <r>
      <rPr>
        <i/>
        <sz val="10"/>
        <color theme="1"/>
        <rFont val="Arial"/>
        <family val="2"/>
        <scheme val="minor"/>
      </rPr>
      <t>Aphelocoma coerulescens</t>
    </r>
    <r>
      <rPr>
        <sz val="10"/>
        <color theme="1"/>
        <rFont val="Arial"/>
        <family val="2"/>
        <scheme val="minor"/>
      </rPr>
      <t xml:space="preserve">) - </t>
    </r>
    <r>
      <rPr>
        <b/>
        <sz val="10"/>
        <color theme="1"/>
        <rFont val="Arial"/>
        <family val="2"/>
        <scheme val="minor"/>
      </rPr>
      <t>reptiles</t>
    </r>
    <r>
      <rPr>
        <sz val="10"/>
        <color theme="1"/>
        <rFont val="Arial"/>
        <family val="2"/>
        <scheme val="minor"/>
      </rPr>
      <t>: Eastern indigo snake (</t>
    </r>
    <r>
      <rPr>
        <i/>
        <sz val="10"/>
        <color theme="1"/>
        <rFont val="Arial"/>
        <family val="2"/>
        <scheme val="minor"/>
      </rPr>
      <t>Drymarchon couperi</t>
    </r>
    <r>
      <rPr>
        <sz val="10"/>
        <color theme="1"/>
        <rFont val="Arial"/>
        <family val="2"/>
        <scheme val="minor"/>
      </rPr>
      <t>)</t>
    </r>
  </si>
  <si>
    <r>
      <rPr>
        <b/>
        <sz val="10"/>
        <color theme="1"/>
        <rFont val="Arial"/>
        <family val="2"/>
        <scheme val="minor"/>
      </rPr>
      <t>birds</t>
    </r>
    <r>
      <rPr>
        <sz val="10"/>
        <color theme="1"/>
        <rFont val="Arial"/>
        <family val="2"/>
        <scheme val="minor"/>
      </rPr>
      <t>: Florida scrub jay (</t>
    </r>
    <r>
      <rPr>
        <i/>
        <sz val="10"/>
        <color theme="1"/>
        <rFont val="Arial"/>
        <family val="2"/>
        <scheme val="minor"/>
      </rPr>
      <t>Aphelocoma coerulescens</t>
    </r>
    <r>
      <rPr>
        <sz val="10"/>
        <color theme="1"/>
        <rFont val="Arial"/>
        <family val="2"/>
        <scheme val="minor"/>
      </rPr>
      <t>)</t>
    </r>
  </si>
  <si>
    <r>
      <rPr>
        <b/>
        <sz val="10"/>
        <color theme="1"/>
        <rFont val="Arial"/>
        <family val="2"/>
        <scheme val="minor"/>
      </rPr>
      <t>birds</t>
    </r>
    <r>
      <rPr>
        <sz val="10"/>
        <color theme="1"/>
        <rFont val="Arial"/>
        <family val="2"/>
        <scheme val="minor"/>
      </rPr>
      <t>: piping plover (</t>
    </r>
    <r>
      <rPr>
        <i/>
        <sz val="10"/>
        <color theme="1"/>
        <rFont val="Arial"/>
        <family val="2"/>
        <scheme val="minor"/>
      </rPr>
      <t>Charadrius melodus</t>
    </r>
    <r>
      <rPr>
        <sz val="10"/>
        <color theme="1"/>
        <rFont val="Arial"/>
        <family val="2"/>
        <scheme val="minor"/>
      </rPr>
      <t>), red knot (</t>
    </r>
    <r>
      <rPr>
        <i/>
        <sz val="10"/>
        <color theme="1"/>
        <rFont val="Arial"/>
        <family val="2"/>
        <scheme val="minor"/>
      </rPr>
      <t>Calidris canutus</t>
    </r>
    <r>
      <rPr>
        <sz val="10"/>
        <color theme="1"/>
        <rFont val="Arial"/>
        <family val="2"/>
        <scheme val="minor"/>
      </rPr>
      <t xml:space="preserve">) - </t>
    </r>
    <r>
      <rPr>
        <b/>
        <sz val="10"/>
        <color theme="1"/>
        <rFont val="Arial"/>
        <family val="2"/>
        <scheme val="minor"/>
      </rPr>
      <t>repitles</t>
    </r>
    <r>
      <rPr>
        <sz val="10"/>
        <color theme="1"/>
        <rFont val="Arial"/>
        <family val="2"/>
        <scheme val="minor"/>
      </rPr>
      <t>: loggerhead sea turtle (</t>
    </r>
    <r>
      <rPr>
        <i/>
        <sz val="10"/>
        <color theme="1"/>
        <rFont val="Arial"/>
        <family val="2"/>
        <scheme val="minor"/>
      </rPr>
      <t>Caretta caretta</t>
    </r>
    <r>
      <rPr>
        <sz val="10"/>
        <color theme="1"/>
        <rFont val="Arial"/>
        <family val="2"/>
        <scheme val="minor"/>
      </rPr>
      <t>), green sea turtle (</t>
    </r>
    <r>
      <rPr>
        <i/>
        <sz val="10"/>
        <color theme="1"/>
        <rFont val="Arial"/>
        <family val="2"/>
        <scheme val="minor"/>
      </rPr>
      <t>Chelonia mydas</t>
    </r>
    <r>
      <rPr>
        <sz val="10"/>
        <color theme="1"/>
        <rFont val="Arial"/>
        <family val="2"/>
        <scheme val="minor"/>
      </rPr>
      <t>), leatherback sea turtle (</t>
    </r>
    <r>
      <rPr>
        <i/>
        <sz val="10"/>
        <color theme="1"/>
        <rFont val="Arial"/>
        <family val="2"/>
        <scheme val="minor"/>
      </rPr>
      <t>Dermochelys coriacea</t>
    </r>
    <r>
      <rPr>
        <sz val="10"/>
        <color theme="1"/>
        <rFont val="Arial"/>
        <family val="2"/>
        <scheme val="minor"/>
      </rPr>
      <t>), Kemp’s Ridley sea turtle (</t>
    </r>
    <r>
      <rPr>
        <i/>
        <sz val="10"/>
        <color theme="1"/>
        <rFont val="Arial"/>
        <family val="2"/>
        <scheme val="minor"/>
      </rPr>
      <t xml:space="preserve">Lepidochelys kempii) - </t>
    </r>
    <r>
      <rPr>
        <b/>
        <sz val="10"/>
        <color theme="1"/>
        <rFont val="Arial"/>
        <family val="2"/>
        <scheme val="minor"/>
      </rPr>
      <t>mammals</t>
    </r>
    <r>
      <rPr>
        <sz val="10"/>
        <color theme="1"/>
        <rFont val="Arial"/>
        <family val="2"/>
        <scheme val="minor"/>
      </rPr>
      <t>: Perdido Key beach mouse (</t>
    </r>
    <r>
      <rPr>
        <i/>
        <sz val="10"/>
        <color theme="1"/>
        <rFont val="Arial"/>
        <family val="2"/>
        <scheme val="minor"/>
      </rPr>
      <t>Peromyscus polionotus trissylepsis</t>
    </r>
    <r>
      <rPr>
        <sz val="10"/>
        <color theme="1"/>
        <rFont val="Arial"/>
        <family val="2"/>
        <scheme val="minor"/>
      </rPr>
      <t>)</t>
    </r>
  </si>
  <si>
    <r>
      <rPr>
        <b/>
        <sz val="10"/>
        <color theme="1"/>
        <rFont val="Arial"/>
        <family val="2"/>
        <scheme val="minor"/>
      </rPr>
      <t>birds</t>
    </r>
    <r>
      <rPr>
        <sz val="10"/>
        <color theme="1"/>
        <rFont val="Arial"/>
        <family val="2"/>
        <scheme val="minor"/>
      </rPr>
      <t>: piping plover (</t>
    </r>
    <r>
      <rPr>
        <i/>
        <sz val="10"/>
        <color theme="1"/>
        <rFont val="Arial"/>
        <family val="2"/>
        <scheme val="minor"/>
      </rPr>
      <t>Charadrius melodus</t>
    </r>
    <r>
      <rPr>
        <sz val="10"/>
        <color theme="1"/>
        <rFont val="Arial"/>
        <family val="2"/>
        <scheme val="minor"/>
      </rPr>
      <t xml:space="preserve">) - </t>
    </r>
    <r>
      <rPr>
        <b/>
        <sz val="10"/>
        <color theme="1"/>
        <rFont val="Arial"/>
        <family val="2"/>
        <scheme val="minor"/>
      </rPr>
      <t>reptiles</t>
    </r>
    <r>
      <rPr>
        <sz val="10"/>
        <color theme="1"/>
        <rFont val="Arial"/>
        <family val="2"/>
        <scheme val="minor"/>
      </rPr>
      <t>: loggerhead turtle (</t>
    </r>
    <r>
      <rPr>
        <i/>
        <sz val="10"/>
        <color theme="1"/>
        <rFont val="Arial"/>
        <family val="2"/>
        <scheme val="minor"/>
      </rPr>
      <t>Caretta caretta</t>
    </r>
    <r>
      <rPr>
        <sz val="10"/>
        <color theme="1"/>
        <rFont val="Arial"/>
        <family val="2"/>
        <scheme val="minor"/>
      </rPr>
      <t>), green turtle (</t>
    </r>
    <r>
      <rPr>
        <i/>
        <sz val="10"/>
        <color theme="1"/>
        <rFont val="Arial"/>
        <family val="2"/>
        <scheme val="minor"/>
      </rPr>
      <t>Chelonia mydas</t>
    </r>
    <r>
      <rPr>
        <sz val="10"/>
        <color theme="1"/>
        <rFont val="Arial"/>
        <family val="2"/>
        <scheme val="minor"/>
      </rPr>
      <t>), leatherback turtle (</t>
    </r>
    <r>
      <rPr>
        <i/>
        <sz val="10"/>
        <color theme="1"/>
        <rFont val="Arial"/>
        <family val="2"/>
        <scheme val="minor"/>
      </rPr>
      <t>Dermochelys coriacea</t>
    </r>
    <r>
      <rPr>
        <sz val="10"/>
        <color theme="1"/>
        <rFont val="Arial"/>
        <family val="2"/>
        <scheme val="minor"/>
      </rPr>
      <t>), Kemp’s ridley turtle (</t>
    </r>
    <r>
      <rPr>
        <i/>
        <sz val="10"/>
        <color theme="1"/>
        <rFont val="Arial"/>
        <family val="2"/>
        <scheme val="minor"/>
      </rPr>
      <t>Lepidochelys kempii</t>
    </r>
    <r>
      <rPr>
        <sz val="10"/>
        <color theme="1"/>
        <rFont val="Arial"/>
        <family val="2"/>
        <scheme val="minor"/>
      </rPr>
      <t xml:space="preserve">) - </t>
    </r>
    <r>
      <rPr>
        <b/>
        <sz val="10"/>
        <color theme="1"/>
        <rFont val="Arial"/>
        <family val="2"/>
        <scheme val="minor"/>
      </rPr>
      <t>mammals</t>
    </r>
    <r>
      <rPr>
        <sz val="10"/>
        <color theme="1"/>
        <rFont val="Arial"/>
        <family val="2"/>
        <scheme val="minor"/>
      </rPr>
      <t>: Choctawhatchee beach mouse (</t>
    </r>
    <r>
      <rPr>
        <i/>
        <sz val="10"/>
        <color theme="1"/>
        <rFont val="Arial"/>
        <family val="2"/>
        <scheme val="minor"/>
      </rPr>
      <t>Peromyscus polionotus allophrys</t>
    </r>
    <r>
      <rPr>
        <sz val="10"/>
        <color theme="1"/>
        <rFont val="Arial"/>
        <family val="2"/>
        <scheme val="minor"/>
      </rPr>
      <t xml:space="preserve">) </t>
    </r>
  </si>
  <si>
    <r>
      <rPr>
        <b/>
        <sz val="10"/>
        <color theme="1"/>
        <rFont val="Arial"/>
        <family val="2"/>
        <scheme val="minor"/>
      </rPr>
      <t>birds</t>
    </r>
    <r>
      <rPr>
        <sz val="10"/>
        <color theme="1"/>
        <rFont val="Arial"/>
        <family val="2"/>
        <scheme val="minor"/>
      </rPr>
      <t>: red-cockaded woodpecker (</t>
    </r>
    <r>
      <rPr>
        <i/>
        <sz val="10"/>
        <color theme="1"/>
        <rFont val="Arial"/>
        <family val="2"/>
        <scheme val="minor"/>
      </rPr>
      <t>Picoides borealis</t>
    </r>
    <r>
      <rPr>
        <sz val="10"/>
        <color theme="1"/>
        <rFont val="Arial"/>
        <family val="2"/>
        <scheme val="minor"/>
      </rPr>
      <t>)</t>
    </r>
  </si>
  <si>
    <r>
      <rPr>
        <u/>
        <sz val="10"/>
        <color rgb="FF000000"/>
        <rFont val="Arial"/>
        <family val="2"/>
        <scheme val="minor"/>
      </rPr>
      <t xml:space="preserve">Page 7: </t>
    </r>
    <r>
      <rPr>
        <u/>
        <sz val="10"/>
        <color rgb="FF1155CC"/>
        <rFont val="Arial"/>
        <family val="2"/>
        <scheme val="minor"/>
      </rPr>
      <t>https://forestlegacies.org/wp-content/uploads/2010/08/2010_Owl_RP_comments_App._B_11-18-10.pdf</t>
    </r>
  </si>
  <si>
    <r>
      <rPr>
        <sz val="10"/>
        <color rgb="FF000000"/>
        <rFont val="Arial"/>
        <family val="2"/>
        <scheme val="minor"/>
      </rPr>
      <t xml:space="preserve">older and second source: </t>
    </r>
    <r>
      <rPr>
        <u/>
        <sz val="10"/>
        <color rgb="FF1155CC"/>
        <rFont val="Arial"/>
        <family val="2"/>
        <scheme val="minor"/>
      </rPr>
      <t>https://www.portland.gov/sites/default/files/2020/hcp-all.pdf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</si>
</sst>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b/>
      <sz val="10"/>
      <color theme="1"/>
      <name val="Arial"/>
      <family val="2"/>
      <scheme val="minor"/>
    </font>
    <font>
      <b/>
      <sz val="10"/>
      <color rgb="FF000000"/>
      <name val="Arial"/>
      <family val="2"/>
      <scheme val="minor"/>
    </font>
    <font>
      <sz val="10"/>
      <color theme="1"/>
      <name val="Arial"/>
      <family val="2"/>
      <scheme val="minor"/>
    </font>
    <font>
      <sz val="10"/>
      <color rgb="FF0000FF"/>
      <name val="Arial"/>
      <family val="2"/>
      <scheme val="minor"/>
    </font>
    <font>
      <sz val="10"/>
      <color rgb="FF666666"/>
      <name val="Arial"/>
      <family val="2"/>
      <scheme val="minor"/>
    </font>
    <font>
      <sz val="10"/>
      <color rgb="FF000000"/>
      <name val="Arial"/>
      <family val="2"/>
      <scheme val="minor"/>
    </font>
    <font>
      <sz val="10"/>
      <color rgb="FF333333"/>
      <name val="Arial"/>
      <family val="2"/>
      <scheme val="minor"/>
    </font>
    <font>
      <sz val="10"/>
      <color rgb="FF434343"/>
      <name val="Arial"/>
      <family val="2"/>
      <scheme val="minor"/>
    </font>
    <font>
      <i/>
      <sz val="10"/>
      <color theme="1"/>
      <name val="Arial"/>
      <family val="2"/>
      <scheme val="minor"/>
    </font>
    <font>
      <i/>
      <sz val="10"/>
      <color rgb="FF000000"/>
      <name val="Arial"/>
      <family val="2"/>
      <scheme val="minor"/>
    </font>
    <font>
      <u/>
      <sz val="10"/>
      <color theme="10"/>
      <name val="Arial"/>
      <family val="2"/>
      <scheme val="minor"/>
    </font>
    <font>
      <u/>
      <sz val="10"/>
      <color rgb="FF0000FF"/>
      <name val="Arial"/>
      <family val="2"/>
      <scheme val="minor"/>
    </font>
    <font>
      <u/>
      <sz val="10"/>
      <color rgb="FF000000"/>
      <name val="Arial"/>
      <family val="2"/>
      <scheme val="minor"/>
    </font>
    <font>
      <sz val="10"/>
      <color rgb="FF212529"/>
      <name val="Arial"/>
      <family val="2"/>
      <scheme val="minor"/>
    </font>
    <font>
      <u/>
      <sz val="10"/>
      <color rgb="FF1155CC"/>
      <name val="Arial"/>
      <family val="2"/>
      <scheme val="minor"/>
    </font>
    <font>
      <sz val="10"/>
      <color rgb="FF212121"/>
      <name val="Arial"/>
      <family val="2"/>
      <scheme val="minor"/>
    </font>
    <font>
      <sz val="10"/>
      <color rgb="FF3B3B3B"/>
      <name val="Arial"/>
      <family val="2"/>
      <scheme val="minor"/>
    </font>
    <font>
      <sz val="10"/>
      <color rgb="FF1155CC"/>
      <name val="Arial"/>
      <family val="2"/>
      <scheme val="minor"/>
    </font>
    <font>
      <sz val="10"/>
      <color rgb="FF222222"/>
      <name val="Arial"/>
      <family val="2"/>
      <scheme val="minor"/>
    </font>
  </fonts>
  <fills count="5">
    <fill>
      <patternFill patternType="none"/>
    </fill>
    <fill>
      <patternFill patternType="gray125"/>
    </fill>
    <fill>
      <patternFill patternType="solid">
        <fgColor rgb="FFD9EAD3"/>
        <bgColor rgb="FFD9EAD3"/>
      </patternFill>
    </fill>
    <fill>
      <patternFill patternType="solid">
        <fgColor rgb="FF666666"/>
        <bgColor rgb="FF666666"/>
      </patternFill>
    </fill>
    <fill>
      <patternFill patternType="solid">
        <fgColor rgb="FF6D9EEB"/>
        <bgColor rgb="FF6D9EEB"/>
      </patternFill>
    </fill>
  </fills>
  <borders count="3">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31">
    <xf numFmtId="0" fontId="0" fillId="0" borderId="0" xfId="0"/>
    <xf numFmtId="0" fontId="1" fillId="2" borderId="1" xfId="0" applyFont="1" applyFill="1" applyBorder="1" applyAlignment="1">
      <alignment horizontal="center"/>
    </xf>
    <xf numFmtId="0" fontId="1"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center" wrapText="1"/>
    </xf>
    <xf numFmtId="0" fontId="3" fillId="0" borderId="0" xfId="0" applyFont="1"/>
    <xf numFmtId="0" fontId="3" fillId="0" borderId="0" xfId="0" applyFont="1" applyAlignment="1">
      <alignment vertical="center"/>
    </xf>
    <xf numFmtId="0" fontId="4" fillId="0" borderId="0" xfId="0" applyFont="1"/>
    <xf numFmtId="0" fontId="3" fillId="3" borderId="0" xfId="0" applyFont="1" applyFill="1" applyAlignment="1">
      <alignment horizontal="center"/>
    </xf>
    <xf numFmtId="0" fontId="3" fillId="3" borderId="0" xfId="0" applyFont="1" applyFill="1" applyAlignment="1">
      <alignment wrapText="1"/>
    </xf>
    <xf numFmtId="0" fontId="3" fillId="3" borderId="0" xfId="0" applyFont="1" applyFill="1" applyAlignment="1">
      <alignment horizontal="left" wrapText="1"/>
    </xf>
    <xf numFmtId="0" fontId="3" fillId="3" borderId="0" xfId="0" applyFont="1" applyFill="1" applyAlignment="1">
      <alignment horizontal="left"/>
    </xf>
    <xf numFmtId="3" fontId="3" fillId="3" borderId="0" xfId="0" applyNumberFormat="1" applyFont="1" applyFill="1" applyAlignment="1">
      <alignment horizontal="center"/>
    </xf>
    <xf numFmtId="3" fontId="3" fillId="3" borderId="0" xfId="0" applyNumberFormat="1" applyFont="1" applyFill="1" applyAlignment="1">
      <alignment horizontal="left"/>
    </xf>
    <xf numFmtId="0" fontId="3" fillId="3" borderId="0" xfId="0" applyFont="1" applyFill="1" applyAlignment="1">
      <alignment horizontal="left" vertical="center"/>
    </xf>
    <xf numFmtId="0" fontId="3" fillId="3" borderId="0" xfId="0" applyFont="1" applyFill="1" applyAlignment="1">
      <alignment horizontal="center" wrapText="1"/>
    </xf>
    <xf numFmtId="0" fontId="3" fillId="3" borderId="0" xfId="0" applyFont="1" applyFill="1"/>
    <xf numFmtId="0" fontId="3" fillId="3" borderId="0" xfId="0" applyFont="1" applyFill="1" applyAlignment="1">
      <alignment vertical="center"/>
    </xf>
    <xf numFmtId="0" fontId="4" fillId="3" borderId="0" xfId="0" applyFont="1" applyFill="1"/>
    <xf numFmtId="0" fontId="3" fillId="0" borderId="0" xfId="0" applyFont="1" applyAlignment="1">
      <alignment horizontal="left" vertical="center"/>
    </xf>
    <xf numFmtId="0" fontId="5" fillId="3" borderId="0" xfId="0" applyFont="1" applyFill="1" applyAlignment="1">
      <alignment horizontal="center"/>
    </xf>
    <xf numFmtId="0" fontId="5" fillId="3" borderId="0" xfId="0" applyFont="1" applyFill="1" applyAlignment="1">
      <alignment wrapText="1"/>
    </xf>
    <xf numFmtId="0" fontId="5" fillId="3" borderId="0" xfId="0" applyFont="1" applyFill="1" applyAlignment="1">
      <alignment horizontal="left" wrapText="1"/>
    </xf>
    <xf numFmtId="0" fontId="5" fillId="3" borderId="0" xfId="0" applyFont="1" applyFill="1" applyAlignment="1">
      <alignment horizontal="left"/>
    </xf>
    <xf numFmtId="3" fontId="5" fillId="3" borderId="0" xfId="0" applyNumberFormat="1" applyFont="1" applyFill="1" applyAlignment="1">
      <alignment horizontal="center"/>
    </xf>
    <xf numFmtId="3" fontId="5" fillId="3" borderId="0" xfId="0" applyNumberFormat="1" applyFont="1" applyFill="1" applyAlignment="1">
      <alignment horizontal="left"/>
    </xf>
    <xf numFmtId="0" fontId="5" fillId="3" borderId="0" xfId="0" applyFont="1" applyFill="1" applyAlignment="1">
      <alignment horizontal="left" vertical="center"/>
    </xf>
    <xf numFmtId="0" fontId="5" fillId="3" borderId="0" xfId="0" applyFont="1" applyFill="1" applyAlignment="1">
      <alignment horizontal="center" wrapText="1"/>
    </xf>
    <xf numFmtId="0" fontId="5" fillId="3" borderId="0" xfId="0" applyFont="1" applyFill="1"/>
    <xf numFmtId="0" fontId="5" fillId="3" borderId="0" xfId="0" applyFont="1" applyFill="1" applyAlignment="1">
      <alignment vertical="center"/>
    </xf>
    <xf numFmtId="0" fontId="6" fillId="3" borderId="0" xfId="0" applyFont="1" applyFill="1"/>
    <xf numFmtId="0" fontId="6" fillId="0" borderId="0" xfId="0" applyFont="1"/>
    <xf numFmtId="0" fontId="6" fillId="3" borderId="0" xfId="0" applyFont="1" applyFill="1" applyAlignment="1">
      <alignment horizontal="center"/>
    </xf>
    <xf numFmtId="0" fontId="6" fillId="3" borderId="0" xfId="0" applyFont="1" applyFill="1" applyAlignment="1">
      <alignment horizontal="left"/>
    </xf>
    <xf numFmtId="3" fontId="6" fillId="3" borderId="0" xfId="0" applyNumberFormat="1" applyFont="1" applyFill="1" applyAlignment="1">
      <alignment horizontal="center"/>
    </xf>
    <xf numFmtId="3" fontId="6" fillId="3" borderId="0" xfId="0" applyNumberFormat="1"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8" fillId="3" borderId="0" xfId="0" applyFont="1" applyFill="1" applyAlignment="1">
      <alignment horizontal="left" wrapText="1"/>
    </xf>
    <xf numFmtId="0" fontId="8" fillId="3" borderId="0" xfId="0" applyFont="1" applyFill="1" applyAlignment="1">
      <alignment horizontal="left"/>
    </xf>
    <xf numFmtId="0" fontId="8" fillId="3" borderId="0" xfId="0" applyFont="1" applyFill="1" applyAlignment="1">
      <alignment horizontal="left" vertical="center"/>
    </xf>
    <xf numFmtId="0" fontId="8" fillId="3" borderId="0" xfId="0" applyFont="1" applyFill="1" applyAlignment="1">
      <alignment horizontal="center" wrapText="1"/>
    </xf>
    <xf numFmtId="0" fontId="8" fillId="3" borderId="0" xfId="0" applyFont="1" applyFill="1"/>
    <xf numFmtId="0" fontId="8" fillId="3" borderId="0" xfId="0" applyFont="1" applyFill="1" applyAlignment="1">
      <alignment vertical="center"/>
    </xf>
    <xf numFmtId="0" fontId="6"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alignment horizontal="left"/>
    </xf>
    <xf numFmtId="3" fontId="3" fillId="0" borderId="0" xfId="0" applyNumberFormat="1" applyFont="1" applyFill="1" applyAlignment="1">
      <alignment horizontal="center"/>
    </xf>
    <xf numFmtId="3" fontId="3" fillId="0" borderId="0" xfId="0" applyNumberFormat="1"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wrapText="1"/>
    </xf>
    <xf numFmtId="0" fontId="3" fillId="0" borderId="0" xfId="0" applyFont="1" applyFill="1"/>
    <xf numFmtId="0" fontId="3" fillId="0" borderId="0" xfId="0" applyFont="1" applyFill="1" applyAlignment="1">
      <alignment vertical="center"/>
    </xf>
    <xf numFmtId="0" fontId="4" fillId="0" borderId="0" xfId="0" applyFont="1" applyFill="1"/>
    <xf numFmtId="0" fontId="6" fillId="0" borderId="0" xfId="0" applyFont="1" applyFill="1"/>
    <xf numFmtId="0" fontId="6" fillId="0" borderId="0" xfId="0" applyFont="1" applyFill="1" applyAlignment="1">
      <alignment horizontal="center"/>
    </xf>
    <xf numFmtId="0" fontId="3" fillId="0" borderId="0" xfId="0" applyFont="1" applyFill="1" applyAlignment="1">
      <alignment horizontal="left" vertical="top"/>
    </xf>
    <xf numFmtId="0" fontId="7" fillId="0" borderId="0" xfId="0" applyFont="1" applyFill="1"/>
    <xf numFmtId="3" fontId="3" fillId="0" borderId="0" xfId="0" applyNumberFormat="1" applyFont="1" applyFill="1"/>
    <xf numFmtId="0" fontId="3" fillId="3" borderId="0" xfId="0" applyFont="1" applyFill="1" applyBorder="1" applyAlignment="1">
      <alignment horizontal="left"/>
    </xf>
    <xf numFmtId="0" fontId="5" fillId="3" borderId="0" xfId="0" applyFont="1" applyFill="1" applyBorder="1" applyAlignment="1">
      <alignment horizontal="left"/>
    </xf>
    <xf numFmtId="0" fontId="12" fillId="0" borderId="0" xfId="0" applyFont="1" applyFill="1"/>
    <xf numFmtId="0" fontId="6" fillId="0" borderId="0" xfId="0" applyFont="1" applyFill="1" applyAlignment="1">
      <alignment horizontal="right"/>
    </xf>
    <xf numFmtId="0" fontId="6" fillId="0" borderId="0" xfId="0" applyFont="1" applyFill="1" applyAlignment="1">
      <alignment horizontal="left"/>
    </xf>
    <xf numFmtId="3" fontId="6" fillId="0" borderId="0" xfId="0" applyNumberFormat="1" applyFont="1" applyFill="1" applyAlignment="1">
      <alignment horizontal="left"/>
    </xf>
    <xf numFmtId="0" fontId="6" fillId="0" borderId="0" xfId="0" applyFont="1" applyFill="1" applyAlignment="1">
      <alignment wrapText="1"/>
    </xf>
    <xf numFmtId="0" fontId="6" fillId="0" borderId="0" xfId="0" applyFont="1" applyFill="1" applyAlignment="1">
      <alignment vertical="center"/>
    </xf>
    <xf numFmtId="3" fontId="6" fillId="0" borderId="0" xfId="0" applyNumberFormat="1" applyFont="1" applyFill="1" applyAlignment="1">
      <alignment horizontal="center"/>
    </xf>
    <xf numFmtId="0" fontId="6" fillId="0" borderId="0" xfId="0" applyFont="1" applyFill="1" applyAlignment="1">
      <alignment horizontal="left" vertical="top"/>
    </xf>
    <xf numFmtId="0" fontId="6" fillId="0" borderId="0" xfId="0" applyFont="1" applyFill="1" applyAlignment="1">
      <alignment horizontal="left" vertical="center"/>
    </xf>
    <xf numFmtId="0" fontId="13" fillId="0" borderId="0" xfId="0" applyFont="1" applyFill="1"/>
    <xf numFmtId="0" fontId="6" fillId="0" borderId="0" xfId="0" applyFont="1" applyAlignment="1">
      <alignment horizontal="left"/>
    </xf>
    <xf numFmtId="3" fontId="6" fillId="0" borderId="0" xfId="0" applyNumberFormat="1" applyFont="1" applyAlignment="1">
      <alignment horizontal="center"/>
    </xf>
    <xf numFmtId="3" fontId="6" fillId="0" borderId="0" xfId="0" applyNumberFormat="1" applyFont="1" applyAlignment="1">
      <alignment horizontal="left"/>
    </xf>
    <xf numFmtId="0" fontId="6" fillId="0" borderId="0" xfId="0" applyFont="1" applyAlignment="1">
      <alignment horizontal="left" vertical="top"/>
    </xf>
    <xf numFmtId="0" fontId="6" fillId="0" borderId="0" xfId="0" applyFont="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left" wrapText="1"/>
    </xf>
    <xf numFmtId="3" fontId="6" fillId="0" borderId="0" xfId="0" applyNumberFormat="1" applyFont="1" applyFill="1"/>
    <xf numFmtId="0" fontId="6" fillId="0" borderId="0" xfId="0" applyFont="1" applyFill="1" applyAlignment="1">
      <alignment horizontal="center" wrapText="1"/>
    </xf>
    <xf numFmtId="0" fontId="6" fillId="0" borderId="0" xfId="0" applyFont="1" applyFill="1" applyAlignment="1">
      <alignment horizontal="left" vertical="center" wrapText="1"/>
    </xf>
    <xf numFmtId="0" fontId="13" fillId="0" borderId="0" xfId="0" applyFont="1" applyFill="1" applyAlignment="1">
      <alignment horizontal="left"/>
    </xf>
    <xf numFmtId="0" fontId="13"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right" wrapText="1"/>
    </xf>
    <xf numFmtId="0" fontId="14" fillId="0" borderId="0" xfId="0" applyFont="1" applyFill="1" applyAlignment="1">
      <alignment horizontal="left" vertical="top"/>
    </xf>
    <xf numFmtId="0" fontId="15" fillId="0" borderId="0" xfId="0" applyFont="1" applyFill="1"/>
    <xf numFmtId="4" fontId="14" fillId="0" borderId="0" xfId="0" applyNumberFormat="1" applyFont="1" applyFill="1" applyAlignment="1">
      <alignment horizontal="left"/>
    </xf>
    <xf numFmtId="0" fontId="14" fillId="0" borderId="0" xfId="0" applyFont="1" applyFill="1" applyAlignment="1">
      <alignment horizontal="left"/>
    </xf>
    <xf numFmtId="0" fontId="1" fillId="0" borderId="0" xfId="0" applyFont="1" applyFill="1" applyAlignment="1">
      <alignment horizontal="left"/>
    </xf>
    <xf numFmtId="0" fontId="16" fillId="0" borderId="0" xfId="0" applyFont="1" applyFill="1" applyAlignment="1">
      <alignment horizontal="left"/>
    </xf>
    <xf numFmtId="0" fontId="17" fillId="0" borderId="0" xfId="0" applyFont="1" applyFill="1"/>
    <xf numFmtId="0" fontId="18" fillId="0" borderId="0" xfId="0" applyFont="1" applyFill="1"/>
    <xf numFmtId="0" fontId="15" fillId="0" borderId="0" xfId="0" applyFont="1" applyFill="1" applyAlignment="1">
      <alignment horizontal="left"/>
    </xf>
    <xf numFmtId="0" fontId="3" fillId="0" borderId="0" xfId="0" applyFont="1" applyFill="1" applyAlignment="1">
      <alignment horizontal="center" vertical="top"/>
    </xf>
    <xf numFmtId="3" fontId="3" fillId="0" borderId="0" xfId="0" applyNumberFormat="1" applyFont="1" applyFill="1" applyAlignment="1">
      <alignment horizontal="center" vertical="top"/>
    </xf>
    <xf numFmtId="3" fontId="3" fillId="0" borderId="0" xfId="0" applyNumberFormat="1" applyFont="1" applyFill="1" applyAlignment="1">
      <alignment horizontal="left" vertical="top"/>
    </xf>
    <xf numFmtId="3" fontId="3" fillId="0" borderId="0" xfId="0" applyNumberFormat="1" applyFont="1" applyFill="1" applyAlignment="1">
      <alignment vertical="top"/>
    </xf>
    <xf numFmtId="0" fontId="15" fillId="0" borderId="0" xfId="0" applyFont="1" applyFill="1" applyAlignment="1">
      <alignment horizontal="left" vertical="top"/>
    </xf>
    <xf numFmtId="4" fontId="3" fillId="0" borderId="0" xfId="0" applyNumberFormat="1" applyFont="1" applyFill="1" applyAlignment="1">
      <alignment vertical="top"/>
    </xf>
    <xf numFmtId="0" fontId="12" fillId="0" borderId="0" xfId="0" applyFont="1" applyFill="1" applyAlignment="1">
      <alignment horizontal="left"/>
    </xf>
    <xf numFmtId="0" fontId="3" fillId="0" borderId="0" xfId="0" applyFont="1" applyFill="1" applyAlignment="1">
      <alignment horizontal="center" vertical="center"/>
    </xf>
    <xf numFmtId="0" fontId="3" fillId="0" borderId="2" xfId="0" applyFont="1" applyFill="1" applyBorder="1" applyAlignment="1">
      <alignment horizontal="left"/>
    </xf>
    <xf numFmtId="3" fontId="6" fillId="0" borderId="2" xfId="0" applyNumberFormat="1" applyFont="1" applyFill="1" applyBorder="1" applyAlignment="1">
      <alignment horizontal="left"/>
    </xf>
    <xf numFmtId="3" fontId="3" fillId="0" borderId="2" xfId="0" applyNumberFormat="1" applyFont="1" applyFill="1" applyBorder="1" applyAlignment="1">
      <alignment horizontal="left"/>
    </xf>
    <xf numFmtId="0" fontId="11" fillId="0" borderId="0" xfId="1" applyFont="1" applyFill="1"/>
    <xf numFmtId="0" fontId="3" fillId="0" borderId="0" xfId="0" applyFont="1" applyFill="1" applyBorder="1" applyAlignment="1">
      <alignment horizontal="left"/>
    </xf>
    <xf numFmtId="0" fontId="3" fillId="0" borderId="0" xfId="0" applyFont="1" applyAlignment="1">
      <alignment horizontal="center" vertical="center"/>
    </xf>
    <xf numFmtId="0" fontId="19" fillId="0" borderId="0" xfId="0" applyFont="1" applyFill="1"/>
    <xf numFmtId="0" fontId="2" fillId="0" borderId="0" xfId="0" applyFont="1"/>
    <xf numFmtId="0" fontId="1" fillId="4" borderId="0" xfId="0" applyFont="1" applyFill="1" applyAlignment="1">
      <alignment horizontal="center"/>
    </xf>
    <xf numFmtId="0" fontId="1" fillId="4" borderId="0" xfId="0" applyFont="1" applyFill="1" applyAlignment="1">
      <alignment wrapText="1"/>
    </xf>
    <xf numFmtId="0" fontId="1" fillId="4" borderId="0" xfId="0" applyFont="1" applyFill="1" applyAlignment="1">
      <alignment horizontal="left" wrapText="1"/>
    </xf>
    <xf numFmtId="0" fontId="1" fillId="4" borderId="0" xfId="0" applyFont="1" applyFill="1" applyAlignment="1">
      <alignment horizontal="left"/>
    </xf>
    <xf numFmtId="0" fontId="1" fillId="4" borderId="0" xfId="0" applyFont="1" applyFill="1" applyAlignment="1">
      <alignment horizontal="left" vertical="center"/>
    </xf>
    <xf numFmtId="0" fontId="1" fillId="4" borderId="0" xfId="0" applyFont="1" applyFill="1" applyAlignment="1">
      <alignment horizontal="center" wrapText="1"/>
    </xf>
    <xf numFmtId="0" fontId="1" fillId="4" borderId="0" xfId="0" applyFont="1" applyFill="1"/>
    <xf numFmtId="0" fontId="1" fillId="4"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larkcountynv.gov/government/departments/environment_and_sustainability/desert_conservation_program/current_mshcp.php" TargetMode="External"/><Relationship Id="rId21" Type="http://schemas.openxmlformats.org/officeDocument/2006/relationships/hyperlink" Target="http://scv-habitatagency.org/" TargetMode="External"/><Relationship Id="rId42" Type="http://schemas.openxmlformats.org/officeDocument/2006/relationships/hyperlink" Target="http://www.bakersfieldhcp.us/" TargetMode="External"/><Relationship Id="rId63" Type="http://schemas.openxmlformats.org/officeDocument/2006/relationships/hyperlink" Target="https://docs.poway.org/WebLink/DocView.aspx?id=23936&amp;openfile=true&amp;cr=1" TargetMode="External"/><Relationship Id="rId84" Type="http://schemas.openxmlformats.org/officeDocument/2006/relationships/hyperlink" Target="https://ecos.fws.gov/ecp/report/conservation-plan?plan_id=3229" TargetMode="External"/><Relationship Id="rId138" Type="http://schemas.openxmlformats.org/officeDocument/2006/relationships/hyperlink" Target="http://www.co.bastrop.tx.us/page/ds.lost_pines" TargetMode="External"/><Relationship Id="rId107" Type="http://schemas.openxmlformats.org/officeDocument/2006/relationships/hyperlink" Target="https://www.govinfo.gov/content/pkg/FR-2022-06-08/pdf/2022-11746.pdf" TargetMode="External"/><Relationship Id="rId11" Type="http://schemas.openxmlformats.org/officeDocument/2006/relationships/hyperlink" Target="http://www.srpnet.com/environment/sustainability/default.aspx" TargetMode="External"/><Relationship Id="rId32" Type="http://schemas.openxmlformats.org/officeDocument/2006/relationships/hyperlink" Target="https://www.southsachcp.com/" TargetMode="External"/><Relationship Id="rId53" Type="http://schemas.openxmlformats.org/officeDocument/2006/relationships/hyperlink" Target="https://www.sandiegocounty.gov/content/sdc/pds/mscp/sc.html" TargetMode="External"/><Relationship Id="rId74" Type="http://schemas.openxmlformats.org/officeDocument/2006/relationships/hyperlink" Target="mailto:waterconservation@ladwp.com" TargetMode="External"/><Relationship Id="rId128" Type="http://schemas.openxmlformats.org/officeDocument/2006/relationships/hyperlink" Target="https://www.co.benton.or.us/sites/default/files/fileattachments/nature_areas_and_parks/page/2382/benton_county_prairie_species_hcp.pdf" TargetMode="External"/><Relationship Id="rId149" Type="http://schemas.openxmlformats.org/officeDocument/2006/relationships/hyperlink" Target="http://wdfw.wa.gov/lands/wildlife_areas/hcp/" TargetMode="External"/><Relationship Id="rId5" Type="http://schemas.openxmlformats.org/officeDocument/2006/relationships/hyperlink" Target="https://www.arlis.org/docs/vol2/reference/HCPs_nationwide_database_2018.pdf" TargetMode="External"/><Relationship Id="rId95" Type="http://schemas.openxmlformats.org/officeDocument/2006/relationships/hyperlink" Target="https://myescambia.com/our-services/natural-resources-management/water-quality-land-management/PKHCP" TargetMode="External"/><Relationship Id="rId22" Type="http://schemas.openxmlformats.org/officeDocument/2006/relationships/hyperlink" Target="https://greendiamond.com/responsible-forestry/california/" TargetMode="External"/><Relationship Id="rId27" Type="http://schemas.openxmlformats.org/officeDocument/2006/relationships/hyperlink" Target="http://www.alamedacreek.org/take-action/sf-habitat-conservation-plan.php" TargetMode="External"/><Relationship Id="rId43" Type="http://schemas.openxmlformats.org/officeDocument/2006/relationships/hyperlink" Target="http://www.bakersfieldhcp.us/about.html" TargetMode="External"/><Relationship Id="rId48" Type="http://schemas.openxmlformats.org/officeDocument/2006/relationships/hyperlink" Target="https://www.fws.gov/carlsbad/HCPs/FAQ%20Orange%20County%20Southern%20Subregion%20HCPsjw%20web.pdf" TargetMode="External"/><Relationship Id="rId64" Type="http://schemas.openxmlformats.org/officeDocument/2006/relationships/hyperlink" Target="https://www.carlsbadca.gov/departments/environmental-management/habitat-management" TargetMode="External"/><Relationship Id="rId69" Type="http://schemas.openxmlformats.org/officeDocument/2006/relationships/hyperlink" Target="http://www.applevalley.org/services/planning-division/multi-species-habitat-conservation-plan" TargetMode="External"/><Relationship Id="rId113" Type="http://schemas.openxmlformats.org/officeDocument/2006/relationships/hyperlink" Target="http://www.mass.gov/service-details/ma-piping-plover-habitat-conservation-plan-hcp" TargetMode="External"/><Relationship Id="rId118" Type="http://schemas.openxmlformats.org/officeDocument/2006/relationships/hyperlink" Target="https://www.rci-nv.com/project/coyote-springs/" TargetMode="External"/><Relationship Id="rId134" Type="http://schemas.openxmlformats.org/officeDocument/2006/relationships/hyperlink" Target="https://ag.tennessee.edu/fwf/cumberlandhcp/Pages/default.aspx" TargetMode="External"/><Relationship Id="rId139" Type="http://schemas.openxmlformats.org/officeDocument/2006/relationships/hyperlink" Target="http://www.sephcp.com/" TargetMode="External"/><Relationship Id="rId80" Type="http://schemas.openxmlformats.org/officeDocument/2006/relationships/hyperlink" Target="https://ecos.fws.gov/ecp/report/conservation-plan?plan_id=3282" TargetMode="External"/><Relationship Id="rId85" Type="http://schemas.openxmlformats.org/officeDocument/2006/relationships/hyperlink" Target="https://www.palmbayflorida.org/government/city-departments-a-to-e/building-permits-inspections/habitat-conservation-plan" TargetMode="External"/><Relationship Id="rId150" Type="http://schemas.openxmlformats.org/officeDocument/2006/relationships/hyperlink" Target="http://dnr.wi.gov/topic/forestplanning/karner/karnerHCP.html" TargetMode="External"/><Relationship Id="rId155" Type="http://schemas.openxmlformats.org/officeDocument/2006/relationships/vmlDrawing" Target="../drawings/vmlDrawing1.vml"/><Relationship Id="rId12" Type="http://schemas.openxmlformats.org/officeDocument/2006/relationships/hyperlink" Target="https://seslibrary.asu.edu/sites/default/files/seslibrary/sources/146/Malapai%20Borderlands%20Conservation%20Plan%20(Final)%20-%20reduced.pdf" TargetMode="External"/><Relationship Id="rId17" Type="http://schemas.openxmlformats.org/officeDocument/2006/relationships/hyperlink" Target="https://www.pge.com/en_US/about-pge/environment/what-we-are-doing/promoting-stewardship/habitat-conservation-plan.page" TargetMode="External"/><Relationship Id="rId33" Type="http://schemas.openxmlformats.org/officeDocument/2006/relationships/hyperlink" Target="http://www.buttehcp.com/" TargetMode="External"/><Relationship Id="rId38" Type="http://schemas.openxmlformats.org/officeDocument/2006/relationships/hyperlink" Target="https://parks.smcgov.org/san-bruno-mountain-habitat-conservation-plan" TargetMode="External"/><Relationship Id="rId59" Type="http://schemas.openxmlformats.org/officeDocument/2006/relationships/hyperlink" Target="https://www.sandag.org/programs/environment/habitat_preservation/mhcp_exec_sum.pdf" TargetMode="External"/><Relationship Id="rId103" Type="http://schemas.openxmlformats.org/officeDocument/2006/relationships/hyperlink" Target="http://dlnr.hawaii.gov/wildlife/hcp/approved-hcps/" TargetMode="External"/><Relationship Id="rId108" Type="http://schemas.openxmlformats.org/officeDocument/2006/relationships/hyperlink" Target="https://www.govinfo.gov/content/pkg/FR-2022-06-08/pdf/2022-11746.pdf" TargetMode="External"/><Relationship Id="rId124" Type="http://schemas.openxmlformats.org/officeDocument/2006/relationships/hyperlink" Target="https://yamhillswcd.org/wp-content/uploads/2017/12/HCP-Final-Draft-YSWCD-HCP-with-Appendices-120314.pdf" TargetMode="External"/><Relationship Id="rId129" Type="http://schemas.openxmlformats.org/officeDocument/2006/relationships/hyperlink" Target="https://www.govinfo.gov/content/pkg/FR-2016-11-22/pdf/2016-28064.pdf" TargetMode="External"/><Relationship Id="rId54" Type="http://schemas.openxmlformats.org/officeDocument/2006/relationships/hyperlink" Target="mailto:MSCP@sdcounty.ca.gov" TargetMode="External"/><Relationship Id="rId70" Type="http://schemas.openxmlformats.org/officeDocument/2006/relationships/hyperlink" Target="mailto:katiel@rpvca.gov" TargetMode="External"/><Relationship Id="rId75" Type="http://schemas.openxmlformats.org/officeDocument/2006/relationships/hyperlink" Target="https://media.fisheries.noaa.gov/dam-migration/spl&amp;t_hcpandsha_final_draft_without_appendices_may_2020.pdf" TargetMode="External"/><Relationship Id="rId91" Type="http://schemas.openxmlformats.org/officeDocument/2006/relationships/hyperlink" Target="http://www.monroecounty-fl.gov/index.aspx?NID=413" TargetMode="External"/><Relationship Id="rId96" Type="http://schemas.openxmlformats.org/officeDocument/2006/relationships/hyperlink" Target="https://www.co.walton.fl.us/99/Habitat-Conservation-Plan" TargetMode="External"/><Relationship Id="rId140" Type="http://schemas.openxmlformats.org/officeDocument/2006/relationships/hyperlink" Target="http://www.redcliffsdesertreserve.com/" TargetMode="External"/><Relationship Id="rId145" Type="http://schemas.openxmlformats.org/officeDocument/2006/relationships/hyperlink" Target="http://www.co.thurston.wa.us/planning/hcp/hcp-home.htm" TargetMode="External"/><Relationship Id="rId1" Type="http://schemas.openxmlformats.org/officeDocument/2006/relationships/hyperlink" Target="https://www.arlis.org/docs/vol2/reference/HCPs_nationwide_database_2018.pdf" TargetMode="External"/><Relationship Id="rId6" Type="http://schemas.openxmlformats.org/officeDocument/2006/relationships/hyperlink" Target="https://www.pinalcountyaz.gov/OpenSpaceTrails/Documents/PaloVerdeMasterPlan-FAQ.pdf" TargetMode="External"/><Relationship Id="rId23" Type="http://schemas.openxmlformats.org/officeDocument/2006/relationships/hyperlink" Target="https://www.greendiamond.com/responsible-forestry/california/reports/Forest_Habitat_Conservation_Plan_2019.pdf" TargetMode="External"/><Relationship Id="rId28" Type="http://schemas.openxmlformats.org/officeDocument/2006/relationships/hyperlink" Target="https://www.natomasbasin.org/education/about-the-natomas-basin-conservancy-plan/" TargetMode="External"/><Relationship Id="rId49" Type="http://schemas.openxmlformats.org/officeDocument/2006/relationships/hyperlink" Target="https://occonservation.org/" TargetMode="External"/><Relationship Id="rId114" Type="http://schemas.openxmlformats.org/officeDocument/2006/relationships/hyperlink" Target="http://dnrc.mt.gov/divisions/trust/forest-management/hcp" TargetMode="External"/><Relationship Id="rId119" Type="http://schemas.openxmlformats.org/officeDocument/2006/relationships/hyperlink" Target="https://www.fws.gov/nevada/highlights/comment/csi/Addendum%20to%20EIS%20and%20MSHCP.pdf" TargetMode="External"/><Relationship Id="rId44" Type="http://schemas.openxmlformats.org/officeDocument/2006/relationships/hyperlink" Target="mailto:info@tejonconservancy.org" TargetMode="External"/><Relationship Id="rId60" Type="http://schemas.openxmlformats.org/officeDocument/2006/relationships/hyperlink" Target="https://www.sdcwa.org/projects-programs/programs/environmental/?q=/habitat-conservation" TargetMode="External"/><Relationship Id="rId65" Type="http://schemas.openxmlformats.org/officeDocument/2006/relationships/hyperlink" Target="https://carlsbadca.prod.govaccess.org/home/showdocument?id=1600" TargetMode="External"/><Relationship Id="rId81" Type="http://schemas.openxmlformats.org/officeDocument/2006/relationships/hyperlink" Target="https://ecos.fws.gov/ecp/report/conservation-plan?plan_id=3101" TargetMode="External"/><Relationship Id="rId86" Type="http://schemas.openxmlformats.org/officeDocument/2006/relationships/hyperlink" Target="https://www.floridapantherprotection.com/Default.aspx?n=23" TargetMode="External"/><Relationship Id="rId130" Type="http://schemas.openxmlformats.org/officeDocument/2006/relationships/hyperlink" Target="https://www.portlandoregon.gov/water/article/796420" TargetMode="External"/><Relationship Id="rId135" Type="http://schemas.openxmlformats.org/officeDocument/2006/relationships/hyperlink" Target="https://www.austintexas.gov/page/what-bcp" TargetMode="External"/><Relationship Id="rId151" Type="http://schemas.openxmlformats.org/officeDocument/2006/relationships/hyperlink" Target="http://www.lcrmscp.gov/" TargetMode="External"/><Relationship Id="rId156" Type="http://schemas.openxmlformats.org/officeDocument/2006/relationships/comments" Target="../comments1.xml"/><Relationship Id="rId13" Type="http://schemas.openxmlformats.org/officeDocument/2006/relationships/hyperlink" Target="https://www.fws.gov/southwest/es/arizona/HCPs.htm" TargetMode="External"/><Relationship Id="rId18" Type="http://schemas.openxmlformats.org/officeDocument/2006/relationships/hyperlink" Target="https://www.pge.com/en_US/about-pge/environment/what-we-are-doing/promoting-stewardship/habitat-conservation-plan.page" TargetMode="External"/><Relationship Id="rId39" Type="http://schemas.openxmlformats.org/officeDocument/2006/relationships/hyperlink" Target="http://www.kwb.org/index.cfm/fuseaction/Pages.Page/id/491" TargetMode="External"/><Relationship Id="rId109" Type="http://schemas.openxmlformats.org/officeDocument/2006/relationships/hyperlink" Target="https://www.indianaenvironmentalreporter.org/content/posts/20200205-coalition-of-groups-ask-for-nepa-public-hearing-in-great-lakes-region/fowler.pdf" TargetMode="External"/><Relationship Id="rId34" Type="http://schemas.openxmlformats.org/officeDocument/2006/relationships/hyperlink" Target="mailto:petrea@yolohabitatconservancy.org" TargetMode="External"/><Relationship Id="rId50" Type="http://schemas.openxmlformats.org/officeDocument/2006/relationships/hyperlink" Target="https://occonservation.org/about-ncc/" TargetMode="External"/><Relationship Id="rId55" Type="http://schemas.openxmlformats.org/officeDocument/2006/relationships/hyperlink" Target="https://www.sandiegocounty.gov/content/sdc/pds/mscp/nc.html" TargetMode="External"/><Relationship Id="rId76" Type="http://schemas.openxmlformats.org/officeDocument/2006/relationships/hyperlink" Target="https://water.ca.gov/-/media/DWR-Website/Web-Pages/News/Public-Notices/FeatherRiver_Draft_IS-MND_October-2022.pdf" TargetMode="External"/><Relationship Id="rId97" Type="http://schemas.openxmlformats.org/officeDocument/2006/relationships/hyperlink" Target="https://www.capecoral.gov/search.php?q=habitat+conservation+plan" TargetMode="External"/><Relationship Id="rId104" Type="http://schemas.openxmlformats.org/officeDocument/2006/relationships/hyperlink" Target="http://www.kauainenehcp.com/" TargetMode="External"/><Relationship Id="rId120" Type="http://schemas.openxmlformats.org/officeDocument/2006/relationships/hyperlink" Target="https://www.federalregister.gov/documents/2005/06/17/05-11977/proposed-low-effect-habitat-conservation-plan-for-the-pioneer-meadows-development-in-washoe-county" TargetMode="External"/><Relationship Id="rId125" Type="http://schemas.openxmlformats.org/officeDocument/2006/relationships/hyperlink" Target="https://www.google.com/search?q=Yamhill+County+Department+of+Public+Works&amp;rlz=1C1UEAD_enUS943US943&amp;oq=Yamhill+County+Department+of+Public+Works&amp;aqs=chrome..69i57j0i22i30.435j0j7&amp;sourceid=chrome&amp;ie=UTF-8" TargetMode="External"/><Relationship Id="rId141" Type="http://schemas.openxmlformats.org/officeDocument/2006/relationships/hyperlink" Target="http://www.redcliffsdesertreserve.com/wp-content/uploads/2006/02/HCP-The-Plan-amended-11-3-09.pdf" TargetMode="External"/><Relationship Id="rId146" Type="http://schemas.openxmlformats.org/officeDocument/2006/relationships/hyperlink" Target="http://www.dnr.wa.gov/HCPs" TargetMode="External"/><Relationship Id="rId7" Type="http://schemas.openxmlformats.org/officeDocument/2006/relationships/hyperlink" Target="http://webcms.pima.gov/cms/one.aspx?portalId=169&amp;pageId=52674" TargetMode="External"/><Relationship Id="rId71" Type="http://schemas.openxmlformats.org/officeDocument/2006/relationships/hyperlink" Target="https://www.rpvca.gov/490/Palos-Verdes-Nature-Preserve-NCCP-PUMP-H" TargetMode="External"/><Relationship Id="rId92" Type="http://schemas.openxmlformats.org/officeDocument/2006/relationships/hyperlink" Target="https://www.charlottecountyfl.gov/departments/community-services/natural-resources/scrub-jay-conservation-plan.stml" TargetMode="External"/><Relationship Id="rId2" Type="http://schemas.openxmlformats.org/officeDocument/2006/relationships/hyperlink" Target="https://www.arlis.org/docs/vol2/reference/HCPs_nationwide_database_2018.pdf" TargetMode="External"/><Relationship Id="rId29" Type="http://schemas.openxmlformats.org/officeDocument/2006/relationships/hyperlink" Target="mailto:Jon.Shultz@usda.gov" TargetMode="External"/><Relationship Id="rId24" Type="http://schemas.openxmlformats.org/officeDocument/2006/relationships/hyperlink" Target="https://public.3.basecamp.com/p/CBLgbMQxi57LizPMw543D6T4" TargetMode="External"/><Relationship Id="rId40" Type="http://schemas.openxmlformats.org/officeDocument/2006/relationships/hyperlink" Target="https://hcp.stanford.edu/conservationplan.html" TargetMode="External"/><Relationship Id="rId45" Type="http://schemas.openxmlformats.org/officeDocument/2006/relationships/hyperlink" Target="https://tejonranch.com/tejon-ranch-proposes-condor-protections/" TargetMode="External"/><Relationship Id="rId66" Type="http://schemas.openxmlformats.org/officeDocument/2006/relationships/hyperlink" Target="https://www.wrc-rca.org/" TargetMode="External"/><Relationship Id="rId87" Type="http://schemas.openxmlformats.org/officeDocument/2006/relationships/hyperlink" Target="https://floridadep.gov/rcp/coastal-construction-control-line/content/florida-beaches-habitat-conservation-plan" TargetMode="External"/><Relationship Id="rId110" Type="http://schemas.openxmlformats.org/officeDocument/2006/relationships/hyperlink" Target="https://www.federalregister.gov/documents/2016/06/20/2016-14566/draft-environmental-assessment-draft-habitat-conservation-plan-and-draft-implementing-agreement" TargetMode="External"/><Relationship Id="rId115" Type="http://schemas.openxmlformats.org/officeDocument/2006/relationships/hyperlink" Target="http://www.clarkcountynv.gov/airquality/dcp/Pages/CurrentHCP.aspx" TargetMode="External"/><Relationship Id="rId131" Type="http://schemas.openxmlformats.org/officeDocument/2006/relationships/hyperlink" Target="https://www.portland.gov/sites/default/files/2020/hcp-all.pdf" TargetMode="External"/><Relationship Id="rId136" Type="http://schemas.openxmlformats.org/officeDocument/2006/relationships/hyperlink" Target="http://www.co.comal.tx.us/ComalRHCP/default.htm" TargetMode="External"/><Relationship Id="rId61" Type="http://schemas.openxmlformats.org/officeDocument/2006/relationships/hyperlink" Target="https://www.sandiego.gov/planning/programs/mscp/docsmaps" TargetMode="External"/><Relationship Id="rId82" Type="http://schemas.openxmlformats.org/officeDocument/2006/relationships/hyperlink" Target="https://ecos.fws.gov/ecp/report/conservation-plans-region-summary?region=6&amp;type=HCP" TargetMode="External"/><Relationship Id="rId152" Type="http://schemas.openxmlformats.org/officeDocument/2006/relationships/hyperlink" Target="http://www.dnr.state.mn.us/bathcp/index.html" TargetMode="External"/><Relationship Id="rId19" Type="http://schemas.openxmlformats.org/officeDocument/2006/relationships/hyperlink" Target="https://www.fws.gov/sacramento/outreach/2020/02-28-PGE/documents/MRHCP_Chapters_508Compliant.pdf" TargetMode="External"/><Relationship Id="rId14" Type="http://schemas.openxmlformats.org/officeDocument/2006/relationships/hyperlink" Target="https://www.fws.gov/southwest/es/arizona/Documents/HCPs/San%20Rafael/063247%20San%20Rafael%20LE%20HCP%20Final%20HCP%2020160519.pdf" TargetMode="External"/><Relationship Id="rId30" Type="http://schemas.openxmlformats.org/officeDocument/2006/relationships/hyperlink" Target="https://www.nrcs.usda.gov/wps/portal/nrcs/detail/ca/programs/farmbill/rcpp/?cid=nrcseprd1382856" TargetMode="External"/><Relationship Id="rId35" Type="http://schemas.openxmlformats.org/officeDocument/2006/relationships/hyperlink" Target="https://www.yolohabitatconservancy.org/about" TargetMode="External"/><Relationship Id="rId56" Type="http://schemas.openxmlformats.org/officeDocument/2006/relationships/hyperlink" Target="mailto:MSCP@sdcounty.ca.gov" TargetMode="External"/><Relationship Id="rId77" Type="http://schemas.openxmlformats.org/officeDocument/2006/relationships/hyperlink" Target="https://ecos.fws.gov/ecp/report/conservation-plan?plan_id=717" TargetMode="External"/><Relationship Id="rId100" Type="http://schemas.openxmlformats.org/officeDocument/2006/relationships/hyperlink" Target="https://www.govinfo.gov/content/pkg/FR-1995-11-14/pdf/95-28016.pdf" TargetMode="External"/><Relationship Id="rId105" Type="http://schemas.openxmlformats.org/officeDocument/2006/relationships/hyperlink" Target="http://dlnr.hawaii.gov/wildlife/hcp/approved-hcps/" TargetMode="External"/><Relationship Id="rId126" Type="http://schemas.openxmlformats.org/officeDocument/2006/relationships/hyperlink" Target="https://www.co.yamhill.or.us/sites/default/files/Yamhill_HCP_revised_6.26.13.pdf" TargetMode="External"/><Relationship Id="rId147" Type="http://schemas.openxmlformats.org/officeDocument/2006/relationships/hyperlink" Target="http://www.dnr.wa.gov/HCPs" TargetMode="External"/><Relationship Id="rId8" Type="http://schemas.openxmlformats.org/officeDocument/2006/relationships/hyperlink" Target="https://webcms.pima.gov/UserFiles/Servers/Server_6/File/Government/Office%20of%20Sustainability%20and%20Conservation/Conservation%20Sciece/Multi-species%20Conservation%20Plan/MSCP_Final_MainDoc_w_Cover.pdf" TargetMode="External"/><Relationship Id="rId51" Type="http://schemas.openxmlformats.org/officeDocument/2006/relationships/hyperlink" Target="https://wildlife.ca.gov/Conservation/Planning/NCCP/Plans/OCTA" TargetMode="External"/><Relationship Id="rId72" Type="http://schemas.openxmlformats.org/officeDocument/2006/relationships/hyperlink" Target="https://www.rpvca.gov/DocumentCenter/View/17121/NCCPHCP" TargetMode="External"/><Relationship Id="rId93" Type="http://schemas.openxmlformats.org/officeDocument/2006/relationships/hyperlink" Target="https://www.yumpu.com/en/document/view/11410511/hcp-modeling-report-part-1pdf-sarasota-county" TargetMode="External"/><Relationship Id="rId98" Type="http://schemas.openxmlformats.org/officeDocument/2006/relationships/hyperlink" Target="https://www.govinfo.gov/content/pkg/FR-2010-07-06/pdf/2010-16217.pdf" TargetMode="External"/><Relationship Id="rId121" Type="http://schemas.openxmlformats.org/officeDocument/2006/relationships/hyperlink" Target="http://www.co.nye.nv.us/index.aspx?NID=671" TargetMode="External"/><Relationship Id="rId142" Type="http://schemas.openxmlformats.org/officeDocument/2006/relationships/hyperlink" Target="https://eplanning.blm.gov/public_projects/1502103/200341977/20019247/250025451/Draft%20Amended%20HCP_Washington%20County.pdf" TargetMode="External"/><Relationship Id="rId3" Type="http://schemas.openxmlformats.org/officeDocument/2006/relationships/hyperlink" Target="https://www.arlis.org/docs/vol2/reference/HCPs_nationwide_database_2018.pdf" TargetMode="External"/><Relationship Id="rId25" Type="http://schemas.openxmlformats.org/officeDocument/2006/relationships/hyperlink" Target="https://wildlife.ca.gov/Conservation/Planning/NCCP/Plans/Mendocino" TargetMode="External"/><Relationship Id="rId46" Type="http://schemas.openxmlformats.org/officeDocument/2006/relationships/hyperlink" Target="http://www.cvmshcp.org/" TargetMode="External"/><Relationship Id="rId67" Type="http://schemas.openxmlformats.org/officeDocument/2006/relationships/hyperlink" Target="http://www.uppersarhcp.com/" TargetMode="External"/><Relationship Id="rId116" Type="http://schemas.openxmlformats.org/officeDocument/2006/relationships/hyperlink" Target="https://files.clarkcountynv.gov/clarknv/Environmental%20Sustainability/Desert%20Conservation/MSHCP/chap2.pdf?t=1602797617839&amp;t=1602797617839" TargetMode="External"/><Relationship Id="rId137" Type="http://schemas.openxmlformats.org/officeDocument/2006/relationships/hyperlink" Target="http://www.hayscountyhcp.com/" TargetMode="External"/><Relationship Id="rId20" Type="http://schemas.openxmlformats.org/officeDocument/2006/relationships/hyperlink" Target="https://www.scv-habitatagency.org/gallery.aspx?PID=19" TargetMode="External"/><Relationship Id="rId41" Type="http://schemas.openxmlformats.org/officeDocument/2006/relationships/hyperlink" Target="https://www.federalregister.gov/documents/2007/07/12/E7-13528/habitat-conservation-plan-for-the-kern-county-valley-floor-kern-county-ca" TargetMode="External"/><Relationship Id="rId62" Type="http://schemas.openxmlformats.org/officeDocument/2006/relationships/hyperlink" Target="http://www.chulavistaca.gov/departments/development-services/planning/habitat-conservation" TargetMode="External"/><Relationship Id="rId83" Type="http://schemas.openxmlformats.org/officeDocument/2006/relationships/hyperlink" Target="https://ecos.fws.gov/ecp/report/conservation-plan?plan_id=589" TargetMode="External"/><Relationship Id="rId88" Type="http://schemas.openxmlformats.org/officeDocument/2006/relationships/hyperlink" Target="http://www.volusia.org/services/growth-and-resource-management/environmental-management/natural-resources/beach-and-sea-turtles/habitat-conservation-zone.stml" TargetMode="External"/><Relationship Id="rId111" Type="http://schemas.openxmlformats.org/officeDocument/2006/relationships/hyperlink" Target="https://fis.fws.gov/ecp/report/conservation-plan?plan_id=530" TargetMode="External"/><Relationship Id="rId132" Type="http://schemas.openxmlformats.org/officeDocument/2006/relationships/hyperlink" Target="https://media.fisheries.noaa.gov/2022-03/wosf-hcp-feb-2022.pdf" TargetMode="External"/><Relationship Id="rId153" Type="http://schemas.openxmlformats.org/officeDocument/2006/relationships/hyperlink" Target="mailto:eahcp@edwardsaquifer.org" TargetMode="External"/><Relationship Id="rId15" Type="http://schemas.openxmlformats.org/officeDocument/2006/relationships/hyperlink" Target="https://www.ebparks.org/about/planning/hcp.htm" TargetMode="External"/><Relationship Id="rId36" Type="http://schemas.openxmlformats.org/officeDocument/2006/relationships/hyperlink" Target="https://www.solanocounty.com/depts/rm/delta_programs/cache_slough_complex_habitat_conservation_plan.asp" TargetMode="External"/><Relationship Id="rId57" Type="http://schemas.openxmlformats.org/officeDocument/2006/relationships/hyperlink" Target="https://www.sandiegocounty.gov/content/sdc/pds/mscp/ec/outreach.html" TargetMode="External"/><Relationship Id="rId106" Type="http://schemas.openxmlformats.org/officeDocument/2006/relationships/hyperlink" Target="http://dlnr.hawaii.gov/wildlife/hcp/approved-hcps/" TargetMode="External"/><Relationship Id="rId127" Type="http://schemas.openxmlformats.org/officeDocument/2006/relationships/hyperlink" Target="https://www.co.benton.or.us/parks/page/habitat-conservation-planprairie-conservation-strategy" TargetMode="External"/><Relationship Id="rId10" Type="http://schemas.openxmlformats.org/officeDocument/2006/relationships/hyperlink" Target="https://www.researchgate.net/publication/322131342_Duncan_and_W_L_Minckley_1998_Environmental_assessment_and_Habitat_Conservation_Plan_for_the_issuance_of_an_incidental_take_permit_under_Section_10a1B_of_the_Endangered_Species_Act_for_El_Coronado_Ranc" TargetMode="External"/><Relationship Id="rId31" Type="http://schemas.openxmlformats.org/officeDocument/2006/relationships/hyperlink" Target="mailto:hudsonk@saccounty.net" TargetMode="External"/><Relationship Id="rId52" Type="http://schemas.openxmlformats.org/officeDocument/2006/relationships/hyperlink" Target="mailto:MSCP@sdcounty.ca.gov" TargetMode="External"/><Relationship Id="rId73" Type="http://schemas.openxmlformats.org/officeDocument/2006/relationships/hyperlink" Target="https://www.contracosta.ca.gov/depart/cd/water/HCP/Meetings/Other%20Public%20Meetings/Antioch_SciencePresentation_2-8-FINAL.pdf" TargetMode="External"/><Relationship Id="rId78" Type="http://schemas.openxmlformats.org/officeDocument/2006/relationships/hyperlink" Target="http://www.iid.com/water/library/qsa-water-transfer/environmental-assessments-permits/hcp-nccp-process" TargetMode="External"/><Relationship Id="rId94" Type="http://schemas.openxmlformats.org/officeDocument/2006/relationships/hyperlink" Target="https://www.fws.gov/species-publication-action/endangered-and-threatened-wildlife-and-plants-incidental-take-permit-5" TargetMode="External"/><Relationship Id="rId99" Type="http://schemas.openxmlformats.org/officeDocument/2006/relationships/hyperlink" Target="https://www.ircgov.com/Contact.htm" TargetMode="External"/><Relationship Id="rId101" Type="http://schemas.openxmlformats.org/officeDocument/2006/relationships/hyperlink" Target="https://myescambia.com/our-services/natural-resources-management/water-quality-land-management/PKHCP" TargetMode="External"/><Relationship Id="rId122" Type="http://schemas.openxmlformats.org/officeDocument/2006/relationships/hyperlink" Target="https://www.govinfo.gov/content/pkg/FR-2015-10-05/pdf/2015-25216.pdf" TargetMode="External"/><Relationship Id="rId143" Type="http://schemas.openxmlformats.org/officeDocument/2006/relationships/hyperlink" Target="http://www.fostercreekcd.org/programs/general-conservation-plan/" TargetMode="External"/><Relationship Id="rId148" Type="http://schemas.openxmlformats.org/officeDocument/2006/relationships/hyperlink" Target="http://www.dnr.wa.gov/HCPs" TargetMode="External"/><Relationship Id="rId4" Type="http://schemas.openxmlformats.org/officeDocument/2006/relationships/hyperlink" Target="http://www.potlachcopr.com/wildlife.aspx" TargetMode="External"/><Relationship Id="rId9" Type="http://schemas.openxmlformats.org/officeDocument/2006/relationships/hyperlink" Target="https://cuencalosojos.org/contact-us" TargetMode="External"/><Relationship Id="rId26" Type="http://schemas.openxmlformats.org/officeDocument/2006/relationships/hyperlink" Target="https://www.placer.ca.gov/DocumentCenter/View/44655/PCCP-Executive-Summary-PDF" TargetMode="External"/><Relationship Id="rId47" Type="http://schemas.openxmlformats.org/officeDocument/2006/relationships/hyperlink" Target="http://rmvreserve.org/" TargetMode="External"/><Relationship Id="rId68" Type="http://schemas.openxmlformats.org/officeDocument/2006/relationships/hyperlink" Target="https://www.sbvwcd.org/santa-ana-wash-plan" TargetMode="External"/><Relationship Id="rId89" Type="http://schemas.openxmlformats.org/officeDocument/2006/relationships/hyperlink" Target="https://ircgov.com/publicworks/coastal/turtles.htm" TargetMode="External"/><Relationship Id="rId112" Type="http://schemas.openxmlformats.org/officeDocument/2006/relationships/hyperlink" Target="https://www.govinfo.gov/content/pkg/FR-2001-11-20/pdf/01-28912.pdf" TargetMode="External"/><Relationship Id="rId133" Type="http://schemas.openxmlformats.org/officeDocument/2006/relationships/hyperlink" Target="https://www.oregon.gov/odf/board/Documents/ftlac/ODF-HCP-BCA%20Final%20Report.pdf" TargetMode="External"/><Relationship Id="rId154" Type="http://schemas.openxmlformats.org/officeDocument/2006/relationships/hyperlink" Target="https://www.edwardsaquifer.org/habitat-conservation-plan/" TargetMode="External"/><Relationship Id="rId16" Type="http://schemas.openxmlformats.org/officeDocument/2006/relationships/hyperlink" Target="mailto:abigail.fateman@dcd.cccounty.us" TargetMode="External"/><Relationship Id="rId37" Type="http://schemas.openxmlformats.org/officeDocument/2006/relationships/hyperlink" Target="http://www.scwa2.com/water-supply/habitat/solano-multispecies-habitat-conservation-plan" TargetMode="External"/><Relationship Id="rId58" Type="http://schemas.openxmlformats.org/officeDocument/2006/relationships/hyperlink" Target="http://www.sandag.org/index.asp?projectid=97&amp;fuseaction=projects.detail" TargetMode="External"/><Relationship Id="rId79" Type="http://schemas.openxmlformats.org/officeDocument/2006/relationships/hyperlink" Target="https://sdmmp.com/upload/SDMMP_Repository/0/MP391_OGDEN_1996_PowayNCCP.pdf" TargetMode="External"/><Relationship Id="rId102" Type="http://schemas.openxmlformats.org/officeDocument/2006/relationships/hyperlink" Target="http://georgiawildlife.com/node/1317" TargetMode="External"/><Relationship Id="rId123" Type="http://schemas.openxmlformats.org/officeDocument/2006/relationships/hyperlink" Target="https://forestlegacies.org/wp-content/uploads/2010/08/2010_Owl_RP_comments_App._B_11-18-10.pdf" TargetMode="External"/><Relationship Id="rId144" Type="http://schemas.openxmlformats.org/officeDocument/2006/relationships/hyperlink" Target="https://www.seattle.gov/utilities/protecting-our-environment/our-water-sources/habitat-conservation-plan" TargetMode="External"/><Relationship Id="rId90" Type="http://schemas.openxmlformats.org/officeDocument/2006/relationships/hyperlink" Target="http://www.sjcfl.us/HCP/index.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C1094"/>
  <sheetViews>
    <sheetView tabSelected="1"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75" customHeight="1" x14ac:dyDescent="0.15"/>
  <cols>
    <col min="1" max="1" width="4" style="40" bestFit="1" customWidth="1"/>
    <col min="2" max="2" width="5.83203125" style="40" customWidth="1"/>
    <col min="3" max="3" width="6.33203125" style="40" customWidth="1"/>
    <col min="4" max="4" width="27.33203125" style="40" customWidth="1"/>
    <col min="5" max="5" width="16.83203125" style="40" customWidth="1"/>
    <col min="6" max="6" width="11.83203125" style="40" customWidth="1"/>
    <col min="7" max="7" width="10.83203125" style="40" customWidth="1"/>
    <col min="8" max="8" width="11.33203125" style="40" customWidth="1"/>
    <col min="9" max="9" width="7.83203125" style="40" hidden="1" customWidth="1"/>
    <col min="10" max="10" width="12" style="40" customWidth="1"/>
    <col min="11" max="11" width="30.33203125" style="40" customWidth="1"/>
    <col min="12" max="12" width="18.33203125" style="40" customWidth="1"/>
    <col min="13" max="13" width="9.5" style="40" customWidth="1"/>
    <col min="14" max="16" width="9.33203125" style="40" customWidth="1"/>
    <col min="17" max="17" width="12.83203125" style="40" customWidth="1"/>
    <col min="18" max="18" width="12.1640625" style="40" customWidth="1"/>
    <col min="19" max="19" width="21.1640625" style="40" customWidth="1"/>
    <col min="20" max="20" width="15.1640625" style="40" customWidth="1"/>
    <col min="21" max="16384" width="12.6640625" style="40"/>
  </cols>
  <sheetData>
    <row r="1" spans="1:263" ht="42" x14ac:dyDescent="0.15">
      <c r="A1" s="1" t="s">
        <v>1216</v>
      </c>
      <c r="B1" s="1" t="s">
        <v>0</v>
      </c>
      <c r="C1" s="2" t="s">
        <v>1</v>
      </c>
      <c r="D1" s="3" t="s">
        <v>2</v>
      </c>
      <c r="E1" s="3" t="s">
        <v>3</v>
      </c>
      <c r="F1" s="4" t="s">
        <v>4</v>
      </c>
      <c r="G1" s="3" t="s">
        <v>5</v>
      </c>
      <c r="H1" s="3" t="s">
        <v>6</v>
      </c>
      <c r="I1" s="4" t="s">
        <v>7</v>
      </c>
      <c r="J1" s="4" t="s">
        <v>8</v>
      </c>
      <c r="K1" s="4" t="s">
        <v>9</v>
      </c>
      <c r="L1" s="5" t="s">
        <v>10</v>
      </c>
      <c r="M1" s="4" t="s">
        <v>11</v>
      </c>
      <c r="N1" s="1" t="s">
        <v>12</v>
      </c>
      <c r="O1" s="4" t="s">
        <v>1211</v>
      </c>
      <c r="P1" s="4" t="s">
        <v>1212</v>
      </c>
      <c r="Q1" s="4" t="s">
        <v>1213</v>
      </c>
      <c r="R1" s="4" t="s">
        <v>1215</v>
      </c>
      <c r="S1" s="4" t="s">
        <v>13</v>
      </c>
      <c r="T1" s="2" t="s">
        <v>14</v>
      </c>
      <c r="U1" s="6" t="s">
        <v>15</v>
      </c>
      <c r="V1" s="7" t="s">
        <v>16</v>
      </c>
      <c r="W1" s="8" t="s">
        <v>17</v>
      </c>
      <c r="X1" s="8" t="s">
        <v>18</v>
      </c>
      <c r="Y1" s="2"/>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row>
    <row r="2" spans="1:263" s="65" customFormat="1" ht="26.5" customHeight="1" x14ac:dyDescent="0.15">
      <c r="A2" s="65">
        <v>1</v>
      </c>
      <c r="B2" s="54" t="s">
        <v>19</v>
      </c>
      <c r="C2" s="55">
        <v>1</v>
      </c>
      <c r="D2" s="56" t="s">
        <v>20</v>
      </c>
      <c r="E2" s="57" t="s">
        <v>21</v>
      </c>
      <c r="F2" s="58" t="s">
        <v>22</v>
      </c>
      <c r="G2" s="59">
        <v>3561</v>
      </c>
      <c r="H2" s="57" t="s">
        <v>22</v>
      </c>
      <c r="I2" s="54"/>
      <c r="J2" s="54">
        <v>1</v>
      </c>
      <c r="K2" s="65" t="s">
        <v>23</v>
      </c>
      <c r="L2" s="60" t="s">
        <v>22</v>
      </c>
      <c r="M2" s="54">
        <v>27</v>
      </c>
      <c r="N2" s="54" t="s">
        <v>24</v>
      </c>
      <c r="O2" s="54"/>
      <c r="P2" s="54"/>
      <c r="Q2" s="54">
        <v>2001</v>
      </c>
      <c r="R2" s="54">
        <f>Q2+M2</f>
        <v>2028</v>
      </c>
      <c r="S2" s="61" t="s">
        <v>25</v>
      </c>
      <c r="T2" s="62" t="s">
        <v>26</v>
      </c>
      <c r="U2" s="62" t="s">
        <v>27</v>
      </c>
      <c r="V2" s="63" t="s">
        <v>28</v>
      </c>
      <c r="W2" s="72" t="s">
        <v>29</v>
      </c>
      <c r="X2" s="64"/>
    </row>
    <row r="3" spans="1:263" s="65" customFormat="1" ht="14" x14ac:dyDescent="0.15">
      <c r="A3" s="65">
        <v>2</v>
      </c>
      <c r="B3" s="54" t="s">
        <v>19</v>
      </c>
      <c r="C3" s="55">
        <v>1</v>
      </c>
      <c r="D3" s="56" t="s">
        <v>30</v>
      </c>
      <c r="E3" s="57" t="s">
        <v>31</v>
      </c>
      <c r="F3" s="58" t="s">
        <v>22</v>
      </c>
      <c r="G3" s="59">
        <v>6400</v>
      </c>
      <c r="H3" s="57" t="s">
        <v>22</v>
      </c>
      <c r="I3" s="54"/>
      <c r="J3" s="54">
        <v>1</v>
      </c>
      <c r="K3" s="65" t="s">
        <v>23</v>
      </c>
      <c r="L3" s="60" t="s">
        <v>22</v>
      </c>
      <c r="M3" s="54">
        <v>30</v>
      </c>
      <c r="N3" s="54" t="s">
        <v>24</v>
      </c>
      <c r="O3" s="54"/>
      <c r="P3" s="54"/>
      <c r="Q3" s="54">
        <v>1993</v>
      </c>
      <c r="R3" s="54">
        <f>Q3+M3</f>
        <v>2023</v>
      </c>
      <c r="S3" s="65" t="s">
        <v>32</v>
      </c>
      <c r="T3" s="62" t="s">
        <v>22</v>
      </c>
      <c r="U3" s="62" t="s">
        <v>22</v>
      </c>
      <c r="V3" s="63" t="s">
        <v>22</v>
      </c>
      <c r="W3" s="72" t="s">
        <v>29</v>
      </c>
      <c r="X3" s="64"/>
    </row>
    <row r="4" spans="1:263" s="65" customFormat="1" ht="26.5" customHeight="1" x14ac:dyDescent="0.15">
      <c r="A4" s="65">
        <v>3</v>
      </c>
      <c r="B4" s="54" t="s">
        <v>19</v>
      </c>
      <c r="C4" s="55">
        <v>1</v>
      </c>
      <c r="D4" s="56" t="s">
        <v>33</v>
      </c>
      <c r="E4" s="57" t="s">
        <v>31</v>
      </c>
      <c r="F4" s="58" t="s">
        <v>22</v>
      </c>
      <c r="G4" s="59">
        <v>3800</v>
      </c>
      <c r="H4" s="57" t="s">
        <v>22</v>
      </c>
      <c r="I4" s="54"/>
      <c r="J4" s="54">
        <v>1</v>
      </c>
      <c r="K4" s="57" t="s">
        <v>22</v>
      </c>
      <c r="L4" s="60" t="s">
        <v>22</v>
      </c>
      <c r="M4" s="54">
        <v>30</v>
      </c>
      <c r="N4" s="54" t="s">
        <v>24</v>
      </c>
      <c r="O4" s="54"/>
      <c r="P4" s="54"/>
      <c r="Q4" s="54">
        <v>1996</v>
      </c>
      <c r="R4" s="54">
        <f>Q4+M4</f>
        <v>2026</v>
      </c>
      <c r="S4" s="61" t="s">
        <v>22</v>
      </c>
      <c r="T4" s="62" t="s">
        <v>22</v>
      </c>
      <c r="U4" s="62" t="s">
        <v>22</v>
      </c>
      <c r="V4" s="63" t="s">
        <v>22</v>
      </c>
      <c r="W4" s="72" t="s">
        <v>29</v>
      </c>
      <c r="X4" s="64"/>
    </row>
    <row r="5" spans="1:263" s="65" customFormat="1" ht="26.5" customHeight="1" x14ac:dyDescent="0.15">
      <c r="A5" s="65">
        <v>4</v>
      </c>
      <c r="B5" s="66" t="s">
        <v>19</v>
      </c>
      <c r="C5" s="73">
        <v>1</v>
      </c>
      <c r="D5" s="74" t="s">
        <v>34</v>
      </c>
      <c r="E5" s="57" t="s">
        <v>22</v>
      </c>
      <c r="F5" s="58" t="s">
        <v>22</v>
      </c>
      <c r="G5" s="75">
        <v>5812</v>
      </c>
      <c r="H5" s="57" t="s">
        <v>22</v>
      </c>
      <c r="J5" s="66">
        <v>1</v>
      </c>
      <c r="K5" s="76" t="s">
        <v>23</v>
      </c>
      <c r="L5" s="60" t="s">
        <v>22</v>
      </c>
      <c r="M5" s="61">
        <v>14</v>
      </c>
      <c r="N5" s="54" t="s">
        <v>24</v>
      </c>
      <c r="O5" s="54">
        <v>7</v>
      </c>
      <c r="P5" s="54">
        <v>22</v>
      </c>
      <c r="Q5" s="54">
        <v>2010</v>
      </c>
      <c r="R5" s="54">
        <f>Q5+M5</f>
        <v>2024</v>
      </c>
      <c r="S5" s="64"/>
      <c r="T5" s="64"/>
      <c r="U5" s="64"/>
      <c r="V5" s="64"/>
      <c r="W5" s="64"/>
      <c r="X5" s="64"/>
    </row>
    <row r="6" spans="1:263" s="65" customFormat="1" ht="26.5" customHeight="1" x14ac:dyDescent="0.15">
      <c r="A6" s="65">
        <v>5</v>
      </c>
      <c r="B6" s="66" t="s">
        <v>19</v>
      </c>
      <c r="C6" s="73">
        <v>1</v>
      </c>
      <c r="D6" s="74" t="s">
        <v>35</v>
      </c>
      <c r="E6" s="57" t="s">
        <v>22</v>
      </c>
      <c r="F6" s="58" t="s">
        <v>22</v>
      </c>
      <c r="G6" s="75">
        <v>3810</v>
      </c>
      <c r="H6" s="57" t="s">
        <v>22</v>
      </c>
      <c r="J6" s="66">
        <v>1</v>
      </c>
      <c r="K6" s="76" t="s">
        <v>23</v>
      </c>
      <c r="L6" s="60" t="s">
        <v>22</v>
      </c>
      <c r="M6" s="61">
        <v>30</v>
      </c>
      <c r="N6" s="54" t="s">
        <v>24</v>
      </c>
      <c r="O6" s="54">
        <v>1</v>
      </c>
      <c r="P6" s="54">
        <v>10</v>
      </c>
      <c r="Q6" s="54">
        <v>1997</v>
      </c>
      <c r="R6" s="54">
        <f>Q6+M6</f>
        <v>2027</v>
      </c>
      <c r="S6" s="64"/>
      <c r="T6" s="64"/>
      <c r="U6" s="64"/>
      <c r="V6" s="64"/>
      <c r="W6" s="64"/>
      <c r="X6" s="64"/>
    </row>
    <row r="7" spans="1:263" s="65" customFormat="1" ht="26.5" customHeight="1" x14ac:dyDescent="0.15">
      <c r="A7" s="65">
        <v>6</v>
      </c>
      <c r="B7" s="66" t="s">
        <v>19</v>
      </c>
      <c r="C7" s="73">
        <v>1</v>
      </c>
      <c r="D7" s="74" t="s">
        <v>36</v>
      </c>
      <c r="E7" s="57" t="s">
        <v>22</v>
      </c>
      <c r="F7" s="58" t="s">
        <v>22</v>
      </c>
      <c r="G7" s="75">
        <v>2970</v>
      </c>
      <c r="H7" s="57" t="s">
        <v>22</v>
      </c>
      <c r="J7" s="66">
        <v>1</v>
      </c>
      <c r="K7" s="76" t="s">
        <v>23</v>
      </c>
      <c r="L7" s="60" t="s">
        <v>22</v>
      </c>
      <c r="M7" s="61">
        <v>31</v>
      </c>
      <c r="N7" s="54" t="s">
        <v>24</v>
      </c>
      <c r="O7" s="54">
        <v>3</v>
      </c>
      <c r="P7" s="54">
        <v>28</v>
      </c>
      <c r="Q7" s="54">
        <v>1997</v>
      </c>
      <c r="R7" s="54">
        <f>Q7+M7</f>
        <v>2028</v>
      </c>
      <c r="S7" s="64"/>
      <c r="T7" s="64"/>
      <c r="U7" s="64"/>
      <c r="V7" s="64"/>
      <c r="W7" s="64"/>
      <c r="X7" s="64"/>
    </row>
    <row r="8" spans="1:263" s="65" customFormat="1" ht="13.75" customHeight="1" x14ac:dyDescent="0.15">
      <c r="A8" s="65">
        <v>7</v>
      </c>
      <c r="B8" s="66" t="s">
        <v>19</v>
      </c>
      <c r="C8" s="73">
        <v>1</v>
      </c>
      <c r="D8" s="74" t="s">
        <v>37</v>
      </c>
      <c r="E8" s="57" t="s">
        <v>22</v>
      </c>
      <c r="F8" s="58" t="s">
        <v>22</v>
      </c>
      <c r="G8" s="75">
        <v>1480</v>
      </c>
      <c r="H8" s="57" t="s">
        <v>22</v>
      </c>
      <c r="J8" s="66">
        <v>1</v>
      </c>
      <c r="K8" s="76" t="s">
        <v>23</v>
      </c>
      <c r="L8" s="60" t="s">
        <v>22</v>
      </c>
      <c r="M8" s="61">
        <v>19</v>
      </c>
      <c r="N8" s="54" t="s">
        <v>24</v>
      </c>
      <c r="O8" s="54">
        <v>6</v>
      </c>
      <c r="P8" s="54">
        <v>29</v>
      </c>
      <c r="Q8" s="54">
        <v>2009</v>
      </c>
      <c r="R8" s="54">
        <f>Q8+M8</f>
        <v>2028</v>
      </c>
      <c r="S8" s="64"/>
      <c r="T8" s="64"/>
      <c r="U8" s="64"/>
      <c r="V8" s="64"/>
      <c r="W8" s="64"/>
      <c r="X8" s="64"/>
    </row>
    <row r="9" spans="1:263" s="65" customFormat="1" ht="13.75" customHeight="1" x14ac:dyDescent="0.15">
      <c r="A9" s="40">
        <v>8</v>
      </c>
      <c r="B9" s="17"/>
      <c r="C9" s="18"/>
      <c r="D9" s="19"/>
      <c r="E9" s="20"/>
      <c r="F9" s="21"/>
      <c r="G9" s="22"/>
      <c r="H9" s="70"/>
      <c r="I9" s="17"/>
      <c r="J9" s="17"/>
      <c r="K9" s="20"/>
      <c r="L9" s="23"/>
      <c r="M9" s="17"/>
      <c r="N9" s="17"/>
      <c r="O9" s="17"/>
      <c r="P9" s="17"/>
      <c r="Q9" s="17"/>
      <c r="R9" s="17"/>
      <c r="S9" s="24"/>
      <c r="T9" s="25"/>
      <c r="U9" s="25"/>
      <c r="V9" s="26"/>
      <c r="W9" s="27"/>
      <c r="X9" s="27"/>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row>
    <row r="10" spans="1:263" s="65" customFormat="1" ht="13.75" customHeight="1" x14ac:dyDescent="0.15">
      <c r="A10" s="65">
        <v>9</v>
      </c>
      <c r="B10" s="54" t="s">
        <v>38</v>
      </c>
      <c r="C10" s="55">
        <v>1</v>
      </c>
      <c r="D10" s="56" t="s">
        <v>39</v>
      </c>
      <c r="E10" s="57" t="s">
        <v>21</v>
      </c>
      <c r="F10" s="58" t="s">
        <v>40</v>
      </c>
      <c r="G10" s="59">
        <v>233000</v>
      </c>
      <c r="H10" s="57" t="s">
        <v>22</v>
      </c>
      <c r="I10" s="54"/>
      <c r="J10" s="54">
        <v>1</v>
      </c>
      <c r="K10" s="57" t="s">
        <v>41</v>
      </c>
      <c r="L10" s="60" t="s">
        <v>42</v>
      </c>
      <c r="M10" s="54">
        <v>30</v>
      </c>
      <c r="N10" s="54" t="s">
        <v>24</v>
      </c>
      <c r="O10" s="54"/>
      <c r="P10" s="54"/>
      <c r="Q10" s="54">
        <v>1996</v>
      </c>
      <c r="R10" s="54">
        <f>Q10+M10</f>
        <v>2026</v>
      </c>
      <c r="S10" s="61" t="s">
        <v>43</v>
      </c>
      <c r="T10" s="62" t="s">
        <v>22</v>
      </c>
      <c r="U10" s="62" t="s">
        <v>22</v>
      </c>
      <c r="V10" s="63" t="s">
        <v>22</v>
      </c>
      <c r="W10" s="72" t="s">
        <v>44</v>
      </c>
      <c r="X10" s="64"/>
    </row>
    <row r="11" spans="1:263" s="65" customFormat="1" ht="26.5" customHeight="1" x14ac:dyDescent="0.15">
      <c r="A11" s="65">
        <v>10</v>
      </c>
      <c r="B11" s="54" t="s">
        <v>38</v>
      </c>
      <c r="C11" s="55">
        <v>1</v>
      </c>
      <c r="D11" s="56" t="s">
        <v>45</v>
      </c>
      <c r="E11" s="57" t="s">
        <v>31</v>
      </c>
      <c r="F11" s="58" t="s">
        <v>22</v>
      </c>
      <c r="G11" s="59">
        <v>130500</v>
      </c>
      <c r="H11" s="57" t="s">
        <v>22</v>
      </c>
      <c r="I11" s="54"/>
      <c r="J11" s="54">
        <v>1</v>
      </c>
      <c r="K11" s="57" t="s">
        <v>22</v>
      </c>
      <c r="L11" s="60" t="s">
        <v>22</v>
      </c>
      <c r="M11" s="54">
        <v>30</v>
      </c>
      <c r="N11" s="54" t="s">
        <v>24</v>
      </c>
      <c r="O11" s="54"/>
      <c r="P11" s="54"/>
      <c r="Q11" s="54">
        <v>2001</v>
      </c>
      <c r="R11" s="54">
        <f>Q11+M11</f>
        <v>2031</v>
      </c>
      <c r="S11" s="61" t="s">
        <v>22</v>
      </c>
      <c r="T11" s="62" t="s">
        <v>22</v>
      </c>
      <c r="U11" s="62" t="s">
        <v>22</v>
      </c>
      <c r="V11" s="63" t="s">
        <v>22</v>
      </c>
      <c r="W11" s="72" t="s">
        <v>29</v>
      </c>
      <c r="X11" s="64"/>
    </row>
    <row r="12" spans="1:263" s="65" customFormat="1" ht="13.75" customHeight="1" x14ac:dyDescent="0.15">
      <c r="A12" s="40">
        <v>11</v>
      </c>
      <c r="B12" s="29"/>
      <c r="C12" s="30"/>
      <c r="D12" s="31"/>
      <c r="E12" s="32"/>
      <c r="F12" s="33"/>
      <c r="G12" s="34"/>
      <c r="H12" s="71"/>
      <c r="I12" s="29"/>
      <c r="J12" s="29"/>
      <c r="K12" s="32"/>
      <c r="L12" s="35"/>
      <c r="M12" s="29"/>
      <c r="N12" s="29"/>
      <c r="O12" s="29"/>
      <c r="P12" s="29"/>
      <c r="Q12" s="29"/>
      <c r="R12" s="29"/>
      <c r="S12" s="36"/>
      <c r="T12" s="37"/>
      <c r="U12" s="37"/>
      <c r="V12" s="38"/>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row>
    <row r="13" spans="1:263" s="65" customFormat="1" ht="38.25" customHeight="1" x14ac:dyDescent="0.15">
      <c r="A13" s="65">
        <v>12</v>
      </c>
      <c r="B13" s="54" t="s">
        <v>46</v>
      </c>
      <c r="C13" s="55">
        <v>1</v>
      </c>
      <c r="D13" s="56" t="s">
        <v>47</v>
      </c>
      <c r="E13" s="57" t="s">
        <v>48</v>
      </c>
      <c r="F13" s="58" t="s">
        <v>40</v>
      </c>
      <c r="G13" s="59">
        <v>802400</v>
      </c>
      <c r="H13" s="59">
        <v>168700</v>
      </c>
      <c r="I13" s="54"/>
      <c r="J13" s="54">
        <v>5</v>
      </c>
      <c r="K13" s="57" t="s">
        <v>49</v>
      </c>
      <c r="L13" s="60" t="s">
        <v>50</v>
      </c>
      <c r="M13" s="54">
        <v>30</v>
      </c>
      <c r="N13" s="54" t="s">
        <v>24</v>
      </c>
      <c r="O13" s="54"/>
      <c r="P13" s="54"/>
      <c r="Q13" s="54">
        <v>2007</v>
      </c>
      <c r="R13" s="54">
        <f>Q13+M13</f>
        <v>2037</v>
      </c>
      <c r="S13" s="61" t="s">
        <v>51</v>
      </c>
      <c r="T13" s="62" t="s">
        <v>52</v>
      </c>
      <c r="U13" s="62" t="s">
        <v>53</v>
      </c>
      <c r="V13" s="65" t="s">
        <v>54</v>
      </c>
      <c r="W13" s="72" t="s">
        <v>55</v>
      </c>
      <c r="X13" s="64"/>
    </row>
    <row r="14" spans="1:263" s="65" customFormat="1" ht="38.25" customHeight="1" x14ac:dyDescent="0.15">
      <c r="A14" s="65">
        <v>13</v>
      </c>
      <c r="B14" s="54" t="s">
        <v>46</v>
      </c>
      <c r="C14" s="55">
        <v>1</v>
      </c>
      <c r="D14" s="56" t="s">
        <v>56</v>
      </c>
      <c r="E14" s="57" t="s">
        <v>57</v>
      </c>
      <c r="F14" s="58" t="s">
        <v>40</v>
      </c>
      <c r="G14" s="59">
        <v>5879669</v>
      </c>
      <c r="H14" s="59">
        <v>36000</v>
      </c>
      <c r="I14" s="54"/>
      <c r="J14" s="54">
        <v>44</v>
      </c>
      <c r="K14" s="57" t="s">
        <v>58</v>
      </c>
      <c r="L14" s="60" t="s">
        <v>59</v>
      </c>
      <c r="M14" s="54">
        <v>30</v>
      </c>
      <c r="N14" s="54" t="s">
        <v>24</v>
      </c>
      <c r="O14" s="54"/>
      <c r="P14" s="54"/>
      <c r="Q14" s="54">
        <v>2016</v>
      </c>
      <c r="R14" s="54">
        <f>Q14+M14</f>
        <v>2046</v>
      </c>
      <c r="S14" s="61" t="s">
        <v>60</v>
      </c>
      <c r="T14" s="62" t="s">
        <v>61</v>
      </c>
      <c r="U14" s="62" t="s">
        <v>62</v>
      </c>
      <c r="V14" s="63" t="s">
        <v>63</v>
      </c>
      <c r="W14" s="72" t="s">
        <v>64</v>
      </c>
      <c r="X14" s="72" t="s">
        <v>65</v>
      </c>
    </row>
    <row r="15" spans="1:263" s="65" customFormat="1" ht="26.5" customHeight="1" x14ac:dyDescent="0.15">
      <c r="A15" s="65">
        <v>14</v>
      </c>
      <c r="B15" s="54" t="s">
        <v>46</v>
      </c>
      <c r="C15" s="55">
        <v>1</v>
      </c>
      <c r="D15" s="56" t="s">
        <v>66</v>
      </c>
      <c r="E15" s="57" t="s">
        <v>67</v>
      </c>
      <c r="F15" s="58" t="s">
        <v>40</v>
      </c>
      <c r="G15" s="59">
        <v>15204</v>
      </c>
      <c r="H15" s="57"/>
      <c r="I15" s="54"/>
      <c r="J15" s="54">
        <v>3</v>
      </c>
      <c r="K15" s="57"/>
      <c r="L15" s="60"/>
      <c r="M15" s="54">
        <v>25</v>
      </c>
      <c r="N15" s="54" t="s">
        <v>24</v>
      </c>
      <c r="O15" s="54"/>
      <c r="P15" s="54"/>
      <c r="Q15" s="54">
        <v>1998</v>
      </c>
      <c r="R15" s="54">
        <f>Q15+M15</f>
        <v>2023</v>
      </c>
      <c r="S15" s="61" t="s">
        <v>68</v>
      </c>
      <c r="T15" s="62" t="s">
        <v>69</v>
      </c>
      <c r="U15" s="72" t="s">
        <v>70</v>
      </c>
      <c r="V15" s="77" t="s">
        <v>71</v>
      </c>
      <c r="W15" s="72" t="s">
        <v>72</v>
      </c>
      <c r="X15" s="64"/>
    </row>
    <row r="16" spans="1:263" s="65" customFormat="1" ht="13.25" customHeight="1" x14ac:dyDescent="0.15">
      <c r="A16" s="65">
        <v>15</v>
      </c>
      <c r="B16" s="54" t="s">
        <v>46</v>
      </c>
      <c r="C16" s="55">
        <v>1</v>
      </c>
      <c r="D16" s="56" t="s">
        <v>73</v>
      </c>
      <c r="E16" s="57" t="s">
        <v>74</v>
      </c>
      <c r="F16" s="58"/>
      <c r="G16" s="59">
        <v>2250</v>
      </c>
      <c r="H16" s="57"/>
      <c r="I16" s="54"/>
      <c r="J16" s="54">
        <v>4</v>
      </c>
      <c r="K16" s="57"/>
      <c r="L16" s="60"/>
      <c r="M16" s="54">
        <v>50</v>
      </c>
      <c r="N16" s="54" t="s">
        <v>24</v>
      </c>
      <c r="O16" s="54"/>
      <c r="P16" s="54"/>
      <c r="Q16" s="54">
        <v>2003</v>
      </c>
      <c r="R16" s="54">
        <f>Q16+M16</f>
        <v>2053</v>
      </c>
      <c r="S16" s="61" t="s">
        <v>75</v>
      </c>
      <c r="T16" s="62" t="s">
        <v>76</v>
      </c>
      <c r="U16" s="62" t="s">
        <v>77</v>
      </c>
      <c r="V16" s="77" t="s">
        <v>78</v>
      </c>
      <c r="W16" s="72" t="s">
        <v>79</v>
      </c>
      <c r="X16" s="64"/>
    </row>
    <row r="17" spans="1:263" s="65" customFormat="1" ht="13.75" customHeight="1" x14ac:dyDescent="0.15">
      <c r="A17" s="65">
        <v>16</v>
      </c>
      <c r="B17" s="54" t="s">
        <v>46</v>
      </c>
      <c r="C17" s="55">
        <v>1</v>
      </c>
      <c r="D17" s="74" t="s">
        <v>80</v>
      </c>
      <c r="E17" s="74" t="s">
        <v>81</v>
      </c>
      <c r="F17" s="78" t="s">
        <v>40</v>
      </c>
      <c r="G17" s="75">
        <v>328000</v>
      </c>
      <c r="H17" s="79" t="s">
        <v>82</v>
      </c>
      <c r="I17" s="66"/>
      <c r="J17" s="66">
        <v>19</v>
      </c>
      <c r="K17" s="74" t="s">
        <v>83</v>
      </c>
      <c r="L17" s="80" t="s">
        <v>84</v>
      </c>
      <c r="M17" s="66">
        <v>30</v>
      </c>
      <c r="N17" s="66" t="s">
        <v>24</v>
      </c>
      <c r="O17" s="66">
        <v>9</v>
      </c>
      <c r="P17" s="66">
        <v>11</v>
      </c>
      <c r="Q17" s="66">
        <v>2008</v>
      </c>
      <c r="R17" s="54">
        <f>Q17+M17</f>
        <v>2038</v>
      </c>
      <c r="W17" s="81" t="s">
        <v>85</v>
      </c>
      <c r="X17" s="62" t="s">
        <v>86</v>
      </c>
    </row>
    <row r="18" spans="1:263" s="65" customFormat="1" ht="13" x14ac:dyDescent="0.15">
      <c r="A18" s="65">
        <v>17</v>
      </c>
      <c r="B18" s="54" t="s">
        <v>46</v>
      </c>
      <c r="C18" s="55">
        <v>1</v>
      </c>
      <c r="D18" s="74" t="s">
        <v>87</v>
      </c>
      <c r="E18" s="74" t="s">
        <v>88</v>
      </c>
      <c r="F18" s="78" t="s">
        <v>40</v>
      </c>
      <c r="G18" s="75" t="s">
        <v>89</v>
      </c>
      <c r="H18" s="79" t="s">
        <v>90</v>
      </c>
      <c r="I18" s="66"/>
      <c r="J18" s="66">
        <v>5</v>
      </c>
      <c r="K18" s="74" t="s">
        <v>91</v>
      </c>
      <c r="L18" s="80" t="s">
        <v>92</v>
      </c>
      <c r="M18" s="66">
        <v>30</v>
      </c>
      <c r="N18" s="66" t="s">
        <v>24</v>
      </c>
      <c r="O18" s="66"/>
      <c r="P18" s="66"/>
      <c r="Q18" s="66">
        <v>2016</v>
      </c>
      <c r="R18" s="54">
        <f>Q18+M18</f>
        <v>2046</v>
      </c>
      <c r="S18" s="65" t="s">
        <v>93</v>
      </c>
      <c r="T18" s="65" t="s">
        <v>94</v>
      </c>
      <c r="U18" s="65" t="s">
        <v>95</v>
      </c>
      <c r="V18" s="65" t="s">
        <v>96</v>
      </c>
      <c r="W18" s="81" t="s">
        <v>97</v>
      </c>
      <c r="X18" s="72" t="s">
        <v>98</v>
      </c>
    </row>
    <row r="19" spans="1:263" s="65" customFormat="1" ht="13" x14ac:dyDescent="0.15">
      <c r="A19" s="65">
        <v>18</v>
      </c>
      <c r="B19" s="66" t="s">
        <v>46</v>
      </c>
      <c r="C19" s="73">
        <v>1</v>
      </c>
      <c r="D19" s="74" t="s">
        <v>99</v>
      </c>
      <c r="E19" s="74"/>
      <c r="F19" s="78"/>
      <c r="G19" s="75">
        <v>717814</v>
      </c>
      <c r="H19" s="74"/>
      <c r="J19" s="66">
        <v>7</v>
      </c>
      <c r="K19" s="65" t="s">
        <v>100</v>
      </c>
      <c r="M19" s="66">
        <v>50</v>
      </c>
      <c r="N19" s="66" t="s">
        <v>24</v>
      </c>
      <c r="O19" s="66">
        <v>4</v>
      </c>
      <c r="P19" s="66">
        <v>4</v>
      </c>
      <c r="Q19" s="66">
        <v>2005</v>
      </c>
      <c r="R19" s="54">
        <f>Q19+M19</f>
        <v>2055</v>
      </c>
      <c r="X19" s="64"/>
    </row>
    <row r="20" spans="1:263" s="65" customFormat="1" ht="16.75" customHeight="1" x14ac:dyDescent="0.15">
      <c r="A20" s="65">
        <v>19</v>
      </c>
      <c r="B20" s="66" t="s">
        <v>46</v>
      </c>
      <c r="C20" s="73">
        <v>1</v>
      </c>
      <c r="D20" s="74" t="s">
        <v>101</v>
      </c>
      <c r="E20" s="74"/>
      <c r="F20" s="78"/>
      <c r="G20" s="75">
        <v>15204</v>
      </c>
      <c r="H20" s="74"/>
      <c r="J20" s="66">
        <v>2</v>
      </c>
      <c r="K20" s="65" t="s">
        <v>102</v>
      </c>
      <c r="M20" s="66">
        <v>25</v>
      </c>
      <c r="N20" s="66" t="s">
        <v>24</v>
      </c>
      <c r="O20" s="66">
        <v>4</v>
      </c>
      <c r="P20" s="66">
        <v>17</v>
      </c>
      <c r="Q20" s="66">
        <v>1998</v>
      </c>
      <c r="R20" s="54">
        <f>Q20+M20</f>
        <v>2023</v>
      </c>
      <c r="X20" s="64"/>
    </row>
    <row r="21" spans="1:263" s="65" customFormat="1" ht="16.75" customHeight="1" x14ac:dyDescent="0.15">
      <c r="A21" s="65">
        <v>20</v>
      </c>
      <c r="B21" s="66" t="s">
        <v>46</v>
      </c>
      <c r="C21" s="73">
        <v>1</v>
      </c>
      <c r="D21" s="74" t="s">
        <v>103</v>
      </c>
      <c r="E21" s="74"/>
      <c r="F21" s="78"/>
      <c r="G21" s="75">
        <v>2250</v>
      </c>
      <c r="H21" s="74"/>
      <c r="J21" s="66">
        <v>3</v>
      </c>
      <c r="K21" s="65" t="s">
        <v>104</v>
      </c>
      <c r="M21" s="66">
        <v>50</v>
      </c>
      <c r="N21" s="66" t="s">
        <v>24</v>
      </c>
      <c r="O21" s="66">
        <v>2</v>
      </c>
      <c r="P21" s="66">
        <v>26</v>
      </c>
      <c r="Q21" s="66">
        <v>2003</v>
      </c>
      <c r="R21" s="54">
        <f>Q21+M21</f>
        <v>2053</v>
      </c>
      <c r="X21" s="64"/>
    </row>
    <row r="22" spans="1:263" s="65" customFormat="1" ht="13" x14ac:dyDescent="0.15">
      <c r="A22" s="40">
        <v>21</v>
      </c>
      <c r="B22" s="9"/>
      <c r="C22" s="10"/>
      <c r="D22" s="82"/>
      <c r="E22" s="82"/>
      <c r="F22" s="83"/>
      <c r="G22" s="84"/>
      <c r="H22" s="85"/>
      <c r="I22" s="53"/>
      <c r="J22" s="53"/>
      <c r="K22" s="82"/>
      <c r="L22" s="86"/>
      <c r="M22" s="53"/>
      <c r="N22" s="53"/>
      <c r="O22" s="53"/>
      <c r="P22" s="53"/>
      <c r="Q22" s="53"/>
      <c r="R22" s="9"/>
      <c r="S22" s="40"/>
      <c r="T22" s="40"/>
      <c r="U22" s="40"/>
      <c r="V22" s="40"/>
      <c r="W22" s="40"/>
      <c r="X22" s="16"/>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row>
    <row r="23" spans="1:263" s="65" customFormat="1" ht="13" x14ac:dyDescent="0.15">
      <c r="A23" s="40">
        <v>22</v>
      </c>
      <c r="B23" s="41"/>
      <c r="C23" s="18"/>
      <c r="D23" s="42"/>
      <c r="E23" s="42"/>
      <c r="F23" s="43"/>
      <c r="G23" s="44"/>
      <c r="H23" s="42"/>
      <c r="I23" s="41"/>
      <c r="J23" s="41"/>
      <c r="K23" s="42"/>
      <c r="L23" s="87"/>
      <c r="M23" s="41"/>
      <c r="N23" s="41"/>
      <c r="O23" s="41"/>
      <c r="P23" s="41"/>
      <c r="Q23" s="41"/>
      <c r="R23" s="41"/>
      <c r="S23" s="41"/>
      <c r="T23" s="39"/>
      <c r="U23" s="39"/>
      <c r="V23" s="88"/>
      <c r="W23" s="27"/>
      <c r="X23" s="27"/>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row>
    <row r="24" spans="1:263" s="65" customFormat="1" ht="13" x14ac:dyDescent="0.15">
      <c r="A24" s="65">
        <v>23</v>
      </c>
      <c r="B24" s="66" t="s">
        <v>105</v>
      </c>
      <c r="C24" s="73">
        <v>1</v>
      </c>
      <c r="D24" s="74" t="s">
        <v>106</v>
      </c>
      <c r="E24" s="74"/>
      <c r="F24" s="78"/>
      <c r="G24" s="75">
        <v>233000</v>
      </c>
      <c r="H24" s="74"/>
      <c r="J24" s="66">
        <v>1</v>
      </c>
      <c r="K24" s="65" t="s">
        <v>107</v>
      </c>
      <c r="M24" s="66">
        <v>30</v>
      </c>
      <c r="N24" s="66" t="s">
        <v>24</v>
      </c>
      <c r="O24" s="66">
        <v>2</v>
      </c>
      <c r="P24" s="66">
        <v>28</v>
      </c>
      <c r="Q24" s="66">
        <v>1996</v>
      </c>
      <c r="R24" s="54">
        <f>Q24+M24</f>
        <v>2026</v>
      </c>
      <c r="S24" s="66"/>
      <c r="V24" s="77"/>
      <c r="W24" s="64"/>
      <c r="X24" s="64"/>
    </row>
    <row r="25" spans="1:263" s="65" customFormat="1" ht="13" x14ac:dyDescent="0.15">
      <c r="A25" s="65">
        <v>24</v>
      </c>
      <c r="B25" s="66" t="s">
        <v>105</v>
      </c>
      <c r="C25" s="73">
        <v>1</v>
      </c>
      <c r="D25" s="74" t="s">
        <v>108</v>
      </c>
      <c r="E25" s="74"/>
      <c r="F25" s="78"/>
      <c r="G25" s="75">
        <v>130500</v>
      </c>
      <c r="H25" s="74"/>
      <c r="J25" s="66">
        <v>1</v>
      </c>
      <c r="K25" s="65" t="s">
        <v>107</v>
      </c>
      <c r="M25" s="66">
        <v>30</v>
      </c>
      <c r="N25" s="66" t="s">
        <v>24</v>
      </c>
      <c r="O25" s="66">
        <v>10</v>
      </c>
      <c r="P25" s="66">
        <v>16</v>
      </c>
      <c r="Q25" s="66">
        <v>2001</v>
      </c>
      <c r="R25" s="54">
        <f>Q25+M25</f>
        <v>2031</v>
      </c>
      <c r="S25" s="66"/>
      <c r="V25" s="77"/>
      <c r="W25" s="64"/>
      <c r="X25" s="64"/>
    </row>
    <row r="26" spans="1:263" s="65" customFormat="1" ht="13" x14ac:dyDescent="0.15">
      <c r="A26" s="65">
        <v>25</v>
      </c>
      <c r="B26" s="66" t="s">
        <v>105</v>
      </c>
      <c r="C26" s="73">
        <v>1</v>
      </c>
      <c r="D26" s="74" t="s">
        <v>109</v>
      </c>
      <c r="E26" s="74"/>
      <c r="F26" s="78"/>
      <c r="G26" s="75">
        <v>3800</v>
      </c>
      <c r="H26" s="74"/>
      <c r="J26" s="66">
        <v>1</v>
      </c>
      <c r="K26" s="65" t="s">
        <v>110</v>
      </c>
      <c r="M26" s="66">
        <v>35</v>
      </c>
      <c r="N26" s="66" t="s">
        <v>24</v>
      </c>
      <c r="O26" s="66">
        <v>7</v>
      </c>
      <c r="P26" s="66">
        <v>11</v>
      </c>
      <c r="Q26" s="66">
        <v>1996</v>
      </c>
      <c r="R26" s="54">
        <f>Q26+M26</f>
        <v>2031</v>
      </c>
      <c r="S26" s="66"/>
      <c r="V26" s="77"/>
      <c r="W26" s="64"/>
      <c r="X26" s="64"/>
    </row>
    <row r="27" spans="1:263" s="65" customFormat="1" ht="13.25" customHeight="1" x14ac:dyDescent="0.15">
      <c r="A27" s="40">
        <v>26</v>
      </c>
      <c r="B27" s="53"/>
      <c r="C27" s="10"/>
      <c r="D27" s="82"/>
      <c r="E27" s="82"/>
      <c r="F27" s="83"/>
      <c r="G27" s="84"/>
      <c r="H27" s="82"/>
      <c r="I27" s="53"/>
      <c r="J27" s="53"/>
      <c r="K27" s="82"/>
      <c r="L27" s="86"/>
      <c r="M27" s="53"/>
      <c r="N27" s="53"/>
      <c r="O27" s="53"/>
      <c r="P27" s="53"/>
      <c r="Q27" s="53"/>
      <c r="R27" s="53"/>
      <c r="S27" s="53"/>
      <c r="T27" s="40"/>
      <c r="U27" s="40"/>
      <c r="V27" s="89"/>
      <c r="W27" s="16"/>
      <c r="X27" s="16"/>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row>
    <row r="28" spans="1:263" s="65" customFormat="1" ht="13" x14ac:dyDescent="0.15">
      <c r="A28" s="40">
        <v>27</v>
      </c>
      <c r="B28" s="41"/>
      <c r="C28" s="18"/>
      <c r="D28" s="42"/>
      <c r="E28" s="42"/>
      <c r="F28" s="43"/>
      <c r="G28" s="44"/>
      <c r="H28" s="42"/>
      <c r="I28" s="41"/>
      <c r="J28" s="41"/>
      <c r="K28" s="42"/>
      <c r="L28" s="87"/>
      <c r="M28" s="41"/>
      <c r="N28" s="41"/>
      <c r="O28" s="41"/>
      <c r="P28" s="41"/>
      <c r="Q28" s="41"/>
      <c r="R28" s="41"/>
      <c r="S28" s="41"/>
      <c r="T28" s="39"/>
      <c r="U28" s="39"/>
      <c r="V28" s="88"/>
      <c r="W28" s="27"/>
      <c r="X28" s="27"/>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row>
    <row r="29" spans="1:263" s="65" customFormat="1" ht="13" x14ac:dyDescent="0.15">
      <c r="A29" s="65">
        <v>28</v>
      </c>
      <c r="B29" s="66" t="s">
        <v>111</v>
      </c>
      <c r="C29" s="76">
        <v>1</v>
      </c>
      <c r="D29" s="74" t="s">
        <v>112</v>
      </c>
      <c r="E29" s="74" t="s">
        <v>113</v>
      </c>
      <c r="F29" s="78"/>
      <c r="G29" s="75">
        <v>21000</v>
      </c>
      <c r="H29" s="74" t="s">
        <v>22</v>
      </c>
      <c r="I29" s="66" t="s">
        <v>22</v>
      </c>
      <c r="J29" s="66">
        <v>23</v>
      </c>
      <c r="K29" s="74" t="s">
        <v>114</v>
      </c>
      <c r="L29" s="80" t="s">
        <v>115</v>
      </c>
      <c r="M29" s="66" t="s">
        <v>22</v>
      </c>
      <c r="N29" s="66" t="s">
        <v>116</v>
      </c>
      <c r="O29" s="66"/>
      <c r="P29" s="66"/>
      <c r="Q29" s="66" t="s">
        <v>22</v>
      </c>
      <c r="R29" s="66" t="s">
        <v>22</v>
      </c>
      <c r="S29" s="66" t="s">
        <v>117</v>
      </c>
      <c r="T29" s="65" t="s">
        <v>118</v>
      </c>
      <c r="U29" s="65" t="s">
        <v>119</v>
      </c>
      <c r="V29" s="77" t="s">
        <v>120</v>
      </c>
      <c r="W29" s="81" t="s">
        <v>121</v>
      </c>
    </row>
    <row r="30" spans="1:263" s="65" customFormat="1" ht="28" x14ac:dyDescent="0.15">
      <c r="A30" s="65">
        <v>29</v>
      </c>
      <c r="B30" s="66" t="s">
        <v>111</v>
      </c>
      <c r="C30" s="76">
        <v>1</v>
      </c>
      <c r="D30" s="90" t="s">
        <v>122</v>
      </c>
      <c r="E30" s="74" t="s">
        <v>123</v>
      </c>
      <c r="F30" s="78" t="s">
        <v>124</v>
      </c>
      <c r="G30" s="75">
        <v>174018</v>
      </c>
      <c r="H30" s="75">
        <v>27050</v>
      </c>
      <c r="I30" s="78"/>
      <c r="J30" s="66">
        <v>28</v>
      </c>
      <c r="K30" s="74" t="s">
        <v>125</v>
      </c>
      <c r="L30" s="80" t="s">
        <v>126</v>
      </c>
      <c r="M30" s="66">
        <v>30</v>
      </c>
      <c r="N30" s="66" t="s">
        <v>24</v>
      </c>
      <c r="O30" s="66"/>
      <c r="P30" s="66"/>
      <c r="Q30" s="66">
        <v>2007</v>
      </c>
      <c r="R30" s="54">
        <f>Q30+M30</f>
        <v>2037</v>
      </c>
      <c r="S30" s="66" t="s">
        <v>127</v>
      </c>
      <c r="T30" s="65" t="s">
        <v>128</v>
      </c>
      <c r="U30" s="81" t="s">
        <v>129</v>
      </c>
      <c r="V30" s="77" t="s">
        <v>130</v>
      </c>
      <c r="W30" s="65" t="s">
        <v>131</v>
      </c>
    </row>
    <row r="31" spans="1:263" s="65" customFormat="1" ht="52.75" customHeight="1" x14ac:dyDescent="0.15">
      <c r="A31" s="65">
        <v>30</v>
      </c>
      <c r="B31" s="66" t="s">
        <v>111</v>
      </c>
      <c r="C31" s="76">
        <v>1</v>
      </c>
      <c r="D31" s="90" t="s">
        <v>132</v>
      </c>
      <c r="E31" s="74" t="s">
        <v>133</v>
      </c>
      <c r="F31" s="78" t="s">
        <v>40</v>
      </c>
      <c r="G31" s="75">
        <v>912640</v>
      </c>
      <c r="H31" s="91">
        <v>109320</v>
      </c>
      <c r="J31" s="66">
        <v>97</v>
      </c>
      <c r="K31" s="74" t="s">
        <v>134</v>
      </c>
      <c r="L31" s="80" t="s">
        <v>135</v>
      </c>
      <c r="M31" s="66">
        <v>50</v>
      </c>
      <c r="N31" s="66" t="s">
        <v>24</v>
      </c>
      <c r="O31" s="66"/>
      <c r="P31" s="66"/>
      <c r="Q31" s="66">
        <v>2001</v>
      </c>
      <c r="R31" s="54">
        <f>Q31+M31</f>
        <v>2051</v>
      </c>
      <c r="S31" s="92" t="s">
        <v>136</v>
      </c>
      <c r="T31" s="65" t="s">
        <v>137</v>
      </c>
      <c r="U31" s="65" t="s">
        <v>138</v>
      </c>
      <c r="V31" s="77" t="s">
        <v>139</v>
      </c>
      <c r="W31" s="65" t="s">
        <v>140</v>
      </c>
      <c r="X31" s="65" t="s">
        <v>141</v>
      </c>
    </row>
    <row r="32" spans="1:263" s="65" customFormat="1" ht="26.5" customHeight="1" x14ac:dyDescent="0.15">
      <c r="A32" s="65">
        <v>31</v>
      </c>
      <c r="B32" s="66" t="s">
        <v>111</v>
      </c>
      <c r="C32" s="76">
        <v>1</v>
      </c>
      <c r="D32" s="90" t="s">
        <v>142</v>
      </c>
      <c r="E32" s="74" t="s">
        <v>143</v>
      </c>
      <c r="F32" s="78" t="s">
        <v>40</v>
      </c>
      <c r="G32" s="75">
        <v>276350</v>
      </c>
      <c r="H32" s="74" t="s">
        <v>22</v>
      </c>
      <c r="I32" s="66"/>
      <c r="J32" s="66">
        <v>65</v>
      </c>
      <c r="K32" s="74" t="s">
        <v>22</v>
      </c>
      <c r="L32" s="80" t="s">
        <v>144</v>
      </c>
      <c r="M32" s="66">
        <v>30</v>
      </c>
      <c r="N32" s="66" t="s">
        <v>24</v>
      </c>
      <c r="O32" s="66"/>
      <c r="P32" s="66"/>
      <c r="Q32" s="66">
        <v>2007</v>
      </c>
      <c r="R32" s="54">
        <f>Q32+M32</f>
        <v>2037</v>
      </c>
      <c r="S32" s="92" t="s">
        <v>145</v>
      </c>
      <c r="T32" s="65" t="s">
        <v>146</v>
      </c>
      <c r="U32" s="65" t="s">
        <v>147</v>
      </c>
      <c r="V32" s="77" t="s">
        <v>22</v>
      </c>
      <c r="W32" s="81" t="s">
        <v>148</v>
      </c>
      <c r="X32" s="65" t="s">
        <v>149</v>
      </c>
    </row>
    <row r="33" spans="1:24" s="65" customFormat="1" ht="28" x14ac:dyDescent="0.15">
      <c r="A33" s="65">
        <v>32</v>
      </c>
      <c r="B33" s="66" t="s">
        <v>111</v>
      </c>
      <c r="C33" s="76">
        <v>1</v>
      </c>
      <c r="D33" s="90" t="s">
        <v>150</v>
      </c>
      <c r="E33" s="74" t="s">
        <v>151</v>
      </c>
      <c r="F33" s="78" t="s">
        <v>40</v>
      </c>
      <c r="G33" s="75">
        <v>402440</v>
      </c>
      <c r="H33" s="74">
        <v>386</v>
      </c>
      <c r="I33" s="66"/>
      <c r="J33" s="66">
        <v>32</v>
      </c>
      <c r="K33" s="74" t="s">
        <v>152</v>
      </c>
      <c r="L33" s="93" t="s">
        <v>153</v>
      </c>
      <c r="M33" s="66">
        <v>30</v>
      </c>
      <c r="N33" s="66" t="s">
        <v>24</v>
      </c>
      <c r="O33" s="66"/>
      <c r="P33" s="66"/>
      <c r="Q33" s="66">
        <v>2017</v>
      </c>
      <c r="R33" s="54">
        <f>Q33+M33</f>
        <v>2047</v>
      </c>
      <c r="S33" s="92" t="s">
        <v>145</v>
      </c>
      <c r="T33" s="65" t="s">
        <v>146</v>
      </c>
      <c r="U33" s="65" t="s">
        <v>147</v>
      </c>
      <c r="V33" s="77" t="s">
        <v>22</v>
      </c>
      <c r="W33" s="81" t="s">
        <v>148</v>
      </c>
    </row>
    <row r="34" spans="1:24" s="65" customFormat="1" ht="28" x14ac:dyDescent="0.15">
      <c r="A34" s="65">
        <v>33</v>
      </c>
      <c r="B34" s="66" t="s">
        <v>111</v>
      </c>
      <c r="C34" s="76">
        <v>1</v>
      </c>
      <c r="D34" s="90" t="s">
        <v>154</v>
      </c>
      <c r="E34" s="74" t="s">
        <v>151</v>
      </c>
      <c r="F34" s="78" t="s">
        <v>40</v>
      </c>
      <c r="G34" s="75">
        <v>565782</v>
      </c>
      <c r="H34" s="75">
        <v>15503</v>
      </c>
      <c r="I34" s="78"/>
      <c r="J34" s="66">
        <v>36</v>
      </c>
      <c r="K34" s="74" t="s">
        <v>155</v>
      </c>
      <c r="L34" s="80" t="s">
        <v>156</v>
      </c>
      <c r="M34" s="66">
        <v>30</v>
      </c>
      <c r="N34" s="66" t="s">
        <v>24</v>
      </c>
      <c r="O34" s="66"/>
      <c r="P34" s="66"/>
      <c r="Q34" s="66">
        <v>2020</v>
      </c>
      <c r="R34" s="54">
        <f>Q34+M34</f>
        <v>2050</v>
      </c>
      <c r="S34" s="92" t="s">
        <v>145</v>
      </c>
      <c r="T34" s="65" t="s">
        <v>157</v>
      </c>
      <c r="U34" s="74" t="s">
        <v>158</v>
      </c>
      <c r="V34" s="65" t="s">
        <v>159</v>
      </c>
      <c r="W34" s="81" t="s">
        <v>160</v>
      </c>
    </row>
    <row r="35" spans="1:24" s="65" customFormat="1" ht="28" x14ac:dyDescent="0.15">
      <c r="A35" s="65">
        <v>34</v>
      </c>
      <c r="B35" s="66" t="s">
        <v>111</v>
      </c>
      <c r="C35" s="76">
        <v>1</v>
      </c>
      <c r="D35" s="90" t="s">
        <v>161</v>
      </c>
      <c r="E35" s="74" t="s">
        <v>57</v>
      </c>
      <c r="F35" s="78" t="s">
        <v>40</v>
      </c>
      <c r="G35" s="75">
        <v>508669</v>
      </c>
      <c r="H35" s="75">
        <v>46920</v>
      </c>
      <c r="I35" s="78"/>
      <c r="J35" s="66">
        <v>18</v>
      </c>
      <c r="K35" s="94" t="s">
        <v>1217</v>
      </c>
      <c r="L35" s="80" t="s">
        <v>162</v>
      </c>
      <c r="M35" s="66">
        <v>50</v>
      </c>
      <c r="N35" s="66" t="s">
        <v>24</v>
      </c>
      <c r="O35" s="66"/>
      <c r="P35" s="66"/>
      <c r="Q35" s="66">
        <v>2013</v>
      </c>
      <c r="R35" s="54">
        <f>Q35+M35</f>
        <v>2063</v>
      </c>
      <c r="S35" s="92" t="s">
        <v>163</v>
      </c>
      <c r="T35" s="65" t="s">
        <v>164</v>
      </c>
      <c r="U35" s="65" t="s">
        <v>165</v>
      </c>
      <c r="V35" s="77" t="s">
        <v>166</v>
      </c>
      <c r="W35" s="81" t="s">
        <v>167</v>
      </c>
    </row>
    <row r="36" spans="1:24" s="65" customFormat="1" ht="28" x14ac:dyDescent="0.15">
      <c r="A36" s="65">
        <v>35</v>
      </c>
      <c r="B36" s="66" t="s">
        <v>111</v>
      </c>
      <c r="C36" s="76">
        <v>1</v>
      </c>
      <c r="D36" s="90" t="s">
        <v>168</v>
      </c>
      <c r="E36" s="74" t="s">
        <v>169</v>
      </c>
      <c r="F36" s="78" t="s">
        <v>170</v>
      </c>
      <c r="G36" s="75">
        <v>1265069</v>
      </c>
      <c r="H36" s="75">
        <v>683674</v>
      </c>
      <c r="I36" s="78"/>
      <c r="J36" s="66">
        <v>7</v>
      </c>
      <c r="K36" s="74" t="s">
        <v>171</v>
      </c>
      <c r="L36" s="80" t="s">
        <v>172</v>
      </c>
      <c r="M36" s="66">
        <v>50</v>
      </c>
      <c r="N36" s="66" t="s">
        <v>24</v>
      </c>
      <c r="O36" s="66"/>
      <c r="P36" s="66"/>
      <c r="Q36" s="66">
        <v>2007</v>
      </c>
      <c r="R36" s="54">
        <f>Q36+M36</f>
        <v>2057</v>
      </c>
      <c r="S36" s="92" t="s">
        <v>173</v>
      </c>
      <c r="T36" s="65" t="s">
        <v>174</v>
      </c>
      <c r="U36" s="65" t="s">
        <v>175</v>
      </c>
      <c r="V36" s="77" t="s">
        <v>22</v>
      </c>
      <c r="W36" s="81" t="s">
        <v>1218</v>
      </c>
      <c r="X36" s="65" t="s">
        <v>176</v>
      </c>
    </row>
    <row r="37" spans="1:24" s="65" customFormat="1" ht="39.5" customHeight="1" x14ac:dyDescent="0.15">
      <c r="A37" s="65">
        <v>36</v>
      </c>
      <c r="B37" s="66" t="s">
        <v>111</v>
      </c>
      <c r="C37" s="76">
        <v>1</v>
      </c>
      <c r="D37" s="90" t="s">
        <v>177</v>
      </c>
      <c r="E37" s="74" t="s">
        <v>169</v>
      </c>
      <c r="F37" s="78" t="s">
        <v>40</v>
      </c>
      <c r="G37" s="75">
        <v>400000</v>
      </c>
      <c r="H37" s="75">
        <v>400000</v>
      </c>
      <c r="I37" s="78"/>
      <c r="J37" s="66">
        <v>1</v>
      </c>
      <c r="K37" s="74" t="s">
        <v>178</v>
      </c>
      <c r="L37" s="80" t="s">
        <v>179</v>
      </c>
      <c r="M37" s="66">
        <v>30</v>
      </c>
      <c r="N37" s="54" t="s">
        <v>180</v>
      </c>
      <c r="O37" s="66"/>
      <c r="P37" s="66"/>
      <c r="Q37" s="66">
        <v>1992</v>
      </c>
      <c r="R37" s="54">
        <f>Q37+M37</f>
        <v>2022</v>
      </c>
      <c r="S37" s="92" t="s">
        <v>173</v>
      </c>
      <c r="T37" s="65" t="s">
        <v>174</v>
      </c>
      <c r="U37" s="65" t="s">
        <v>175</v>
      </c>
      <c r="V37" s="77" t="s">
        <v>22</v>
      </c>
      <c r="W37" s="65" t="s">
        <v>181</v>
      </c>
    </row>
    <row r="38" spans="1:24" s="65" customFormat="1" ht="28" x14ac:dyDescent="0.15">
      <c r="A38" s="65">
        <v>37</v>
      </c>
      <c r="B38" s="66" t="s">
        <v>111</v>
      </c>
      <c r="C38" s="76">
        <v>1</v>
      </c>
      <c r="D38" s="90" t="s">
        <v>182</v>
      </c>
      <c r="E38" s="74" t="s">
        <v>183</v>
      </c>
      <c r="F38" s="78" t="s">
        <v>40</v>
      </c>
      <c r="G38" s="75">
        <v>1034623</v>
      </c>
      <c r="H38" s="75">
        <v>357412</v>
      </c>
      <c r="I38" s="78"/>
      <c r="J38" s="66">
        <v>4</v>
      </c>
      <c r="K38" s="74" t="s">
        <v>184</v>
      </c>
      <c r="L38" s="80" t="s">
        <v>179</v>
      </c>
      <c r="M38" s="66">
        <v>50</v>
      </c>
      <c r="N38" s="66" t="s">
        <v>24</v>
      </c>
      <c r="O38" s="66"/>
      <c r="P38" s="66"/>
      <c r="Q38" s="66">
        <v>2019</v>
      </c>
      <c r="R38" s="54">
        <f>Q38+M38</f>
        <v>2069</v>
      </c>
      <c r="S38" s="92" t="s">
        <v>173</v>
      </c>
      <c r="T38" s="65" t="s">
        <v>185</v>
      </c>
      <c r="U38" s="65" t="s">
        <v>175</v>
      </c>
      <c r="V38" s="77" t="s">
        <v>186</v>
      </c>
      <c r="W38" s="81" t="s">
        <v>187</v>
      </c>
      <c r="X38" s="65" t="s">
        <v>188</v>
      </c>
    </row>
    <row r="39" spans="1:24" s="65" customFormat="1" ht="28" x14ac:dyDescent="0.15">
      <c r="A39" s="65">
        <v>38</v>
      </c>
      <c r="B39" s="66" t="s">
        <v>111</v>
      </c>
      <c r="C39" s="76">
        <v>1</v>
      </c>
      <c r="D39" s="90" t="s">
        <v>189</v>
      </c>
      <c r="E39" s="74" t="s">
        <v>169</v>
      </c>
      <c r="F39" s="78" t="s">
        <v>40</v>
      </c>
      <c r="G39" s="75">
        <v>211700</v>
      </c>
      <c r="H39" s="74" t="s">
        <v>22</v>
      </c>
      <c r="I39" s="66"/>
      <c r="J39" s="66">
        <v>17</v>
      </c>
      <c r="K39" s="74" t="s">
        <v>190</v>
      </c>
      <c r="L39" s="80" t="s">
        <v>191</v>
      </c>
      <c r="M39" s="66">
        <v>50</v>
      </c>
      <c r="N39" s="66" t="s">
        <v>24</v>
      </c>
      <c r="O39" s="66"/>
      <c r="P39" s="66"/>
      <c r="Q39" s="66">
        <v>1999</v>
      </c>
      <c r="R39" s="54">
        <f>Q39+M39</f>
        <v>2049</v>
      </c>
      <c r="S39" s="92" t="s">
        <v>192</v>
      </c>
      <c r="T39" s="65" t="s">
        <v>193</v>
      </c>
      <c r="U39" s="65" t="s">
        <v>194</v>
      </c>
      <c r="V39" s="77" t="s">
        <v>195</v>
      </c>
      <c r="W39" s="81" t="s">
        <v>196</v>
      </c>
      <c r="X39" s="65" t="s">
        <v>197</v>
      </c>
    </row>
    <row r="40" spans="1:24" s="65" customFormat="1" ht="28" x14ac:dyDescent="0.15">
      <c r="A40" s="65">
        <v>39</v>
      </c>
      <c r="B40" s="66" t="s">
        <v>111</v>
      </c>
      <c r="C40" s="76">
        <v>1</v>
      </c>
      <c r="D40" s="90" t="s">
        <v>198</v>
      </c>
      <c r="E40" s="74" t="s">
        <v>21</v>
      </c>
      <c r="F40" s="78" t="s">
        <v>40</v>
      </c>
      <c r="G40" s="75">
        <v>213244</v>
      </c>
      <c r="H40" s="74" t="s">
        <v>22</v>
      </c>
      <c r="I40" s="66"/>
      <c r="J40" s="66">
        <v>40</v>
      </c>
      <c r="K40" s="74" t="s">
        <v>199</v>
      </c>
      <c r="L40" s="80" t="s">
        <v>200</v>
      </c>
      <c r="M40" s="66">
        <v>80</v>
      </c>
      <c r="N40" s="66" t="s">
        <v>201</v>
      </c>
      <c r="O40" s="66"/>
      <c r="P40" s="66"/>
      <c r="Q40" s="66" t="s">
        <v>22</v>
      </c>
      <c r="R40" s="66" t="s">
        <v>22</v>
      </c>
      <c r="S40" s="92" t="s">
        <v>202</v>
      </c>
      <c r="T40" s="65" t="s">
        <v>193</v>
      </c>
      <c r="U40" s="65" t="s">
        <v>194</v>
      </c>
      <c r="V40" s="77" t="s">
        <v>195</v>
      </c>
      <c r="W40" s="81" t="s">
        <v>203</v>
      </c>
    </row>
    <row r="41" spans="1:24" s="65" customFormat="1" ht="14" x14ac:dyDescent="0.15">
      <c r="A41" s="65">
        <v>40</v>
      </c>
      <c r="B41" s="66" t="s">
        <v>111</v>
      </c>
      <c r="C41" s="76">
        <v>1</v>
      </c>
      <c r="D41" s="74" t="s">
        <v>204</v>
      </c>
      <c r="E41" s="74" t="s">
        <v>205</v>
      </c>
      <c r="F41" s="78" t="s">
        <v>40</v>
      </c>
      <c r="G41" s="75">
        <v>261000</v>
      </c>
      <c r="H41" s="91">
        <v>30100</v>
      </c>
      <c r="J41" s="66">
        <v>14</v>
      </c>
      <c r="K41" s="74" t="s">
        <v>206</v>
      </c>
      <c r="L41" s="80" t="s">
        <v>207</v>
      </c>
      <c r="M41" s="66">
        <v>50</v>
      </c>
      <c r="N41" s="66" t="s">
        <v>24</v>
      </c>
      <c r="O41" s="66"/>
      <c r="P41" s="66"/>
      <c r="Q41" s="66">
        <v>2020</v>
      </c>
      <c r="R41" s="54">
        <f>Q41+M41</f>
        <v>2070</v>
      </c>
      <c r="S41" s="65" t="s">
        <v>208</v>
      </c>
      <c r="T41" s="90" t="s">
        <v>209</v>
      </c>
      <c r="U41" s="65" t="s">
        <v>210</v>
      </c>
      <c r="V41" s="77" t="s">
        <v>211</v>
      </c>
      <c r="W41" s="81" t="s">
        <v>212</v>
      </c>
      <c r="X41" s="65" t="s">
        <v>213</v>
      </c>
    </row>
    <row r="42" spans="1:24" s="65" customFormat="1" ht="42" x14ac:dyDescent="0.15">
      <c r="A42" s="65">
        <v>41</v>
      </c>
      <c r="B42" s="66" t="s">
        <v>111</v>
      </c>
      <c r="C42" s="76">
        <v>1</v>
      </c>
      <c r="D42" s="90" t="s">
        <v>214</v>
      </c>
      <c r="E42" s="74" t="s">
        <v>215</v>
      </c>
      <c r="F42" s="78" t="s">
        <v>40</v>
      </c>
      <c r="G42" s="75">
        <v>50000</v>
      </c>
      <c r="H42" s="74"/>
      <c r="I42" s="66"/>
      <c r="J42" s="66">
        <v>17</v>
      </c>
      <c r="K42" s="74" t="s">
        <v>216</v>
      </c>
      <c r="L42" s="80" t="s">
        <v>191</v>
      </c>
      <c r="M42" s="66">
        <v>50</v>
      </c>
      <c r="N42" s="66" t="s">
        <v>116</v>
      </c>
      <c r="O42" s="66"/>
      <c r="P42" s="66"/>
      <c r="Q42" s="66" t="s">
        <v>22</v>
      </c>
      <c r="R42" s="66" t="s">
        <v>22</v>
      </c>
      <c r="S42" s="92" t="s">
        <v>217</v>
      </c>
      <c r="T42" s="65" t="s">
        <v>218</v>
      </c>
      <c r="U42" s="65" t="s">
        <v>219</v>
      </c>
      <c r="V42" s="77" t="s">
        <v>22</v>
      </c>
      <c r="W42" s="81" t="s">
        <v>220</v>
      </c>
      <c r="X42" s="65" t="s">
        <v>221</v>
      </c>
    </row>
    <row r="43" spans="1:24" s="65" customFormat="1" ht="13.25" customHeight="1" x14ac:dyDescent="0.15">
      <c r="A43" s="65">
        <v>42</v>
      </c>
      <c r="B43" s="66" t="s">
        <v>111</v>
      </c>
      <c r="C43" s="76">
        <v>1</v>
      </c>
      <c r="D43" s="74" t="s">
        <v>222</v>
      </c>
      <c r="E43" s="74" t="s">
        <v>205</v>
      </c>
      <c r="F43" s="78" t="s">
        <v>40</v>
      </c>
      <c r="G43" s="75">
        <v>54000</v>
      </c>
      <c r="H43" s="74"/>
      <c r="I43" s="66"/>
      <c r="J43" s="66">
        <v>22</v>
      </c>
      <c r="K43" s="74" t="s">
        <v>223</v>
      </c>
      <c r="L43" s="80" t="s">
        <v>224</v>
      </c>
      <c r="M43" s="66">
        <v>50</v>
      </c>
      <c r="N43" s="66" t="s">
        <v>24</v>
      </c>
      <c r="O43" s="66"/>
      <c r="P43" s="66"/>
      <c r="Q43" s="66">
        <v>2003</v>
      </c>
      <c r="R43" s="54">
        <f>Q43+M43</f>
        <v>2053</v>
      </c>
      <c r="S43" s="65" t="s">
        <v>225</v>
      </c>
      <c r="T43" s="65" t="s">
        <v>226</v>
      </c>
      <c r="U43" s="74" t="s">
        <v>227</v>
      </c>
      <c r="V43" s="77" t="s">
        <v>228</v>
      </c>
      <c r="W43" s="81" t="s">
        <v>229</v>
      </c>
      <c r="X43" s="65" t="s">
        <v>230</v>
      </c>
    </row>
    <row r="44" spans="1:24" s="65" customFormat="1" ht="13.25" customHeight="1" x14ac:dyDescent="0.15">
      <c r="A44" s="65">
        <v>43</v>
      </c>
      <c r="B44" s="66" t="s">
        <v>111</v>
      </c>
      <c r="C44" s="65">
        <v>1</v>
      </c>
      <c r="D44" s="74" t="s">
        <v>231</v>
      </c>
      <c r="E44" s="74" t="s">
        <v>232</v>
      </c>
      <c r="F44" s="78" t="s">
        <v>40</v>
      </c>
      <c r="G44" s="75">
        <v>55890</v>
      </c>
      <c r="H44" s="74" t="s">
        <v>233</v>
      </c>
      <c r="I44" s="66" t="s">
        <v>233</v>
      </c>
      <c r="J44" s="66" t="s">
        <v>233</v>
      </c>
      <c r="K44" s="74" t="s">
        <v>234</v>
      </c>
      <c r="L44" s="80" t="s">
        <v>235</v>
      </c>
      <c r="M44" s="66">
        <v>50</v>
      </c>
      <c r="N44" s="66" t="s">
        <v>236</v>
      </c>
      <c r="O44" s="66"/>
      <c r="P44" s="66"/>
      <c r="Q44" s="66" t="s">
        <v>233</v>
      </c>
      <c r="R44" s="66" t="s">
        <v>233</v>
      </c>
      <c r="S44" s="66" t="s">
        <v>237</v>
      </c>
      <c r="T44" s="65" t="s">
        <v>238</v>
      </c>
      <c r="U44" s="81" t="s">
        <v>239</v>
      </c>
      <c r="V44" s="77" t="s">
        <v>240</v>
      </c>
      <c r="W44" s="81" t="s">
        <v>241</v>
      </c>
    </row>
    <row r="45" spans="1:24" s="65" customFormat="1" ht="13.25" customHeight="1" x14ac:dyDescent="0.15">
      <c r="A45" s="65">
        <v>44</v>
      </c>
      <c r="B45" s="66" t="s">
        <v>111</v>
      </c>
      <c r="C45" s="76">
        <v>1</v>
      </c>
      <c r="D45" s="90" t="s">
        <v>242</v>
      </c>
      <c r="E45" s="74" t="s">
        <v>243</v>
      </c>
      <c r="F45" s="78" t="s">
        <v>40</v>
      </c>
      <c r="G45" s="75">
        <v>317656</v>
      </c>
      <c r="H45" s="91">
        <v>33499</v>
      </c>
      <c r="J45" s="66">
        <v>28</v>
      </c>
      <c r="K45" s="74" t="s">
        <v>244</v>
      </c>
      <c r="L45" s="80" t="s">
        <v>245</v>
      </c>
      <c r="M45" s="66">
        <v>50</v>
      </c>
      <c r="N45" s="66" t="s">
        <v>24</v>
      </c>
      <c r="O45" s="66"/>
      <c r="P45" s="66"/>
      <c r="Q45" s="66">
        <v>2019</v>
      </c>
      <c r="R45" s="54">
        <f>Q45+M45</f>
        <v>2069</v>
      </c>
      <c r="S45" s="66" t="s">
        <v>246</v>
      </c>
      <c r="T45" s="65" t="s">
        <v>247</v>
      </c>
      <c r="U45" s="94" t="s">
        <v>248</v>
      </c>
      <c r="V45" s="74" t="s">
        <v>249</v>
      </c>
      <c r="W45" s="81" t="s">
        <v>250</v>
      </c>
      <c r="X45" s="65" t="s">
        <v>251</v>
      </c>
    </row>
    <row r="46" spans="1:24" s="65" customFormat="1" ht="39.5" customHeight="1" x14ac:dyDescent="0.15">
      <c r="A46" s="65">
        <v>45</v>
      </c>
      <c r="B46" s="66" t="s">
        <v>111</v>
      </c>
      <c r="C46" s="76">
        <v>1</v>
      </c>
      <c r="D46" s="90" t="s">
        <v>252</v>
      </c>
      <c r="E46" s="74" t="s">
        <v>253</v>
      </c>
      <c r="F46" s="78" t="s">
        <v>40</v>
      </c>
      <c r="G46" s="75">
        <v>564270</v>
      </c>
      <c r="H46" s="91">
        <v>24624</v>
      </c>
      <c r="J46" s="66">
        <v>38</v>
      </c>
      <c r="K46" s="74" t="s">
        <v>254</v>
      </c>
      <c r="L46" s="80" t="s">
        <v>255</v>
      </c>
      <c r="M46" s="66">
        <v>50</v>
      </c>
      <c r="N46" s="66" t="s">
        <v>256</v>
      </c>
      <c r="O46" s="66"/>
      <c r="P46" s="66"/>
      <c r="Q46" s="66" t="s">
        <v>233</v>
      </c>
      <c r="R46" s="66" t="s">
        <v>233</v>
      </c>
      <c r="S46" s="92" t="s">
        <v>257</v>
      </c>
      <c r="T46" s="65" t="s">
        <v>258</v>
      </c>
      <c r="U46" s="65" t="s">
        <v>259</v>
      </c>
      <c r="V46" s="77" t="s">
        <v>22</v>
      </c>
      <c r="W46" s="81" t="s">
        <v>260</v>
      </c>
      <c r="X46" s="65" t="s">
        <v>261</v>
      </c>
    </row>
    <row r="47" spans="1:24" s="65" customFormat="1" ht="13" x14ac:dyDescent="0.15">
      <c r="A47" s="65">
        <v>46</v>
      </c>
      <c r="B47" s="66" t="s">
        <v>111</v>
      </c>
      <c r="C47" s="76">
        <v>1</v>
      </c>
      <c r="D47" s="74" t="s">
        <v>262</v>
      </c>
      <c r="E47" s="74" t="s">
        <v>263</v>
      </c>
      <c r="F47" s="78" t="s">
        <v>40</v>
      </c>
      <c r="G47" s="75">
        <v>654000</v>
      </c>
      <c r="H47" s="91">
        <v>21559</v>
      </c>
      <c r="J47" s="66">
        <v>12</v>
      </c>
      <c r="K47" s="74" t="s">
        <v>264</v>
      </c>
      <c r="L47" s="74" t="s">
        <v>265</v>
      </c>
      <c r="M47" s="66">
        <v>50</v>
      </c>
      <c r="N47" s="66" t="s">
        <v>24</v>
      </c>
      <c r="O47" s="66"/>
      <c r="P47" s="66"/>
      <c r="Q47" s="66">
        <v>2019</v>
      </c>
      <c r="R47" s="54">
        <f>Q47+M47</f>
        <v>2069</v>
      </c>
      <c r="S47" s="65" t="s">
        <v>266</v>
      </c>
      <c r="T47" s="65" t="s">
        <v>267</v>
      </c>
      <c r="U47" s="95" t="s">
        <v>268</v>
      </c>
      <c r="V47" s="77" t="s">
        <v>269</v>
      </c>
      <c r="W47" s="81" t="s">
        <v>270</v>
      </c>
    </row>
    <row r="48" spans="1:24" s="65" customFormat="1" ht="26.5" customHeight="1" x14ac:dyDescent="0.15">
      <c r="A48" s="65">
        <v>47</v>
      </c>
      <c r="B48" s="66" t="s">
        <v>111</v>
      </c>
      <c r="C48" s="76">
        <v>1</v>
      </c>
      <c r="D48" s="90" t="s">
        <v>271</v>
      </c>
      <c r="E48" s="74" t="s">
        <v>57</v>
      </c>
      <c r="F48" s="78" t="s">
        <v>40</v>
      </c>
      <c r="G48" s="75">
        <v>469271</v>
      </c>
      <c r="H48" s="74" t="s">
        <v>22</v>
      </c>
      <c r="I48" s="66" t="s">
        <v>22</v>
      </c>
      <c r="J48" s="66">
        <v>17</v>
      </c>
      <c r="K48" s="74" t="s">
        <v>22</v>
      </c>
      <c r="L48" s="80" t="s">
        <v>22</v>
      </c>
      <c r="M48" s="66" t="s">
        <v>22</v>
      </c>
      <c r="N48" s="66" t="s">
        <v>272</v>
      </c>
      <c r="O48" s="66"/>
      <c r="P48" s="66"/>
      <c r="Q48" s="66" t="s">
        <v>22</v>
      </c>
      <c r="R48" s="66" t="s">
        <v>22</v>
      </c>
      <c r="S48" s="92" t="s">
        <v>273</v>
      </c>
      <c r="V48" s="77"/>
    </row>
    <row r="49" spans="1:25" s="65" customFormat="1" ht="13.25" customHeight="1" x14ac:dyDescent="0.15">
      <c r="A49" s="65">
        <v>48</v>
      </c>
      <c r="B49" s="66" t="s">
        <v>111</v>
      </c>
      <c r="C49" s="76">
        <v>1</v>
      </c>
      <c r="D49" s="74" t="s">
        <v>274</v>
      </c>
      <c r="E49" s="74" t="s">
        <v>275</v>
      </c>
      <c r="F49" s="78" t="s">
        <v>124</v>
      </c>
      <c r="G49" s="75">
        <v>53000</v>
      </c>
      <c r="H49" s="74" t="s">
        <v>233</v>
      </c>
      <c r="I49" s="65" t="s">
        <v>233</v>
      </c>
      <c r="J49" s="66" t="s">
        <v>233</v>
      </c>
      <c r="K49" s="74" t="s">
        <v>233</v>
      </c>
      <c r="L49" s="74" t="s">
        <v>276</v>
      </c>
      <c r="M49" s="66" t="s">
        <v>233</v>
      </c>
      <c r="N49" s="66" t="s">
        <v>277</v>
      </c>
      <c r="O49" s="66"/>
      <c r="P49" s="66"/>
      <c r="Q49" s="66" t="s">
        <v>233</v>
      </c>
      <c r="R49" s="66" t="s">
        <v>233</v>
      </c>
      <c r="S49" s="65" t="s">
        <v>278</v>
      </c>
      <c r="T49" s="65" t="s">
        <v>279</v>
      </c>
      <c r="U49" s="65" t="s">
        <v>280</v>
      </c>
      <c r="V49" s="77" t="s">
        <v>281</v>
      </c>
      <c r="W49" s="81" t="s">
        <v>282</v>
      </c>
    </row>
    <row r="50" spans="1:25" s="65" customFormat="1" ht="28" x14ac:dyDescent="0.15">
      <c r="A50" s="65">
        <v>49</v>
      </c>
      <c r="B50" s="66" t="s">
        <v>111</v>
      </c>
      <c r="C50" s="76">
        <v>1</v>
      </c>
      <c r="D50" s="90" t="s">
        <v>283</v>
      </c>
      <c r="E50" s="74" t="s">
        <v>284</v>
      </c>
      <c r="F50" s="78" t="s">
        <v>40</v>
      </c>
      <c r="G50" s="75">
        <v>580000</v>
      </c>
      <c r="H50" s="91">
        <v>13000</v>
      </c>
      <c r="J50" s="66">
        <v>36</v>
      </c>
      <c r="K50" s="74" t="s">
        <v>285</v>
      </c>
      <c r="L50" s="80" t="s">
        <v>286</v>
      </c>
      <c r="M50" s="66">
        <v>30</v>
      </c>
      <c r="N50" s="66" t="s">
        <v>201</v>
      </c>
      <c r="O50" s="66"/>
      <c r="P50" s="66"/>
      <c r="Q50" s="66" t="s">
        <v>233</v>
      </c>
      <c r="R50" s="66" t="s">
        <v>233</v>
      </c>
      <c r="S50" s="92" t="s">
        <v>287</v>
      </c>
      <c r="T50" s="65" t="s">
        <v>288</v>
      </c>
      <c r="U50" s="65" t="s">
        <v>289</v>
      </c>
      <c r="V50" s="77" t="s">
        <v>290</v>
      </c>
      <c r="W50" s="81" t="s">
        <v>291</v>
      </c>
    </row>
    <row r="51" spans="1:25" s="65" customFormat="1" ht="13.25" customHeight="1" x14ac:dyDescent="0.15">
      <c r="A51" s="65">
        <v>50</v>
      </c>
      <c r="B51" s="66" t="s">
        <v>111</v>
      </c>
      <c r="C51" s="76">
        <v>1</v>
      </c>
      <c r="D51" s="90" t="s">
        <v>292</v>
      </c>
      <c r="E51" s="74" t="s">
        <v>293</v>
      </c>
      <c r="F51" s="78" t="s">
        <v>40</v>
      </c>
      <c r="G51" s="75">
        <v>3500</v>
      </c>
      <c r="H51" s="74" t="s">
        <v>22</v>
      </c>
      <c r="I51" s="66"/>
      <c r="J51" s="66">
        <v>4</v>
      </c>
      <c r="K51" s="74" t="s">
        <v>294</v>
      </c>
      <c r="L51" s="80" t="s">
        <v>295</v>
      </c>
      <c r="M51" s="66">
        <v>60</v>
      </c>
      <c r="N51" s="66" t="s">
        <v>24</v>
      </c>
      <c r="O51" s="66"/>
      <c r="P51" s="66"/>
      <c r="Q51" s="66">
        <v>1983</v>
      </c>
      <c r="R51" s="54">
        <f>Q51+M51</f>
        <v>2043</v>
      </c>
      <c r="S51" s="65" t="s">
        <v>296</v>
      </c>
      <c r="T51" s="65" t="s">
        <v>297</v>
      </c>
      <c r="U51" s="65" t="s">
        <v>298</v>
      </c>
      <c r="V51" s="65" t="s">
        <v>299</v>
      </c>
      <c r="W51" s="81" t="s">
        <v>300</v>
      </c>
      <c r="X51" s="65" t="s">
        <v>301</v>
      </c>
    </row>
    <row r="52" spans="1:25" s="65" customFormat="1" ht="28" x14ac:dyDescent="0.15">
      <c r="A52" s="65">
        <v>51</v>
      </c>
      <c r="B52" s="66" t="s">
        <v>111</v>
      </c>
      <c r="C52" s="76">
        <v>1</v>
      </c>
      <c r="D52" s="90" t="s">
        <v>302</v>
      </c>
      <c r="E52" s="74" t="s">
        <v>303</v>
      </c>
      <c r="F52" s="78" t="s">
        <v>40</v>
      </c>
      <c r="G52" s="75">
        <v>19900</v>
      </c>
      <c r="H52" s="91">
        <v>6700</v>
      </c>
      <c r="J52" s="66">
        <v>45</v>
      </c>
      <c r="K52" s="74" t="s">
        <v>304</v>
      </c>
      <c r="L52" s="80" t="s">
        <v>305</v>
      </c>
      <c r="M52" s="66">
        <v>75</v>
      </c>
      <c r="N52" s="66" t="s">
        <v>24</v>
      </c>
      <c r="O52" s="66"/>
      <c r="P52" s="66"/>
      <c r="Q52" s="66">
        <v>1997</v>
      </c>
      <c r="R52" s="54">
        <f>Q52+M52</f>
        <v>2072</v>
      </c>
      <c r="S52" s="92" t="s">
        <v>306</v>
      </c>
      <c r="T52" s="65" t="s">
        <v>307</v>
      </c>
      <c r="U52" s="65" t="s">
        <v>308</v>
      </c>
      <c r="V52" s="77" t="s">
        <v>309</v>
      </c>
      <c r="W52" s="81" t="s">
        <v>310</v>
      </c>
    </row>
    <row r="53" spans="1:25" s="65" customFormat="1" ht="14" x14ac:dyDescent="0.15">
      <c r="A53" s="65">
        <v>52</v>
      </c>
      <c r="B53" s="66" t="s">
        <v>111</v>
      </c>
      <c r="C53" s="76">
        <v>1</v>
      </c>
      <c r="D53" s="90" t="s">
        <v>311</v>
      </c>
      <c r="E53" s="74" t="s">
        <v>312</v>
      </c>
      <c r="F53" s="78" t="s">
        <v>40</v>
      </c>
      <c r="G53" s="75">
        <v>4372</v>
      </c>
      <c r="H53" s="65">
        <v>176</v>
      </c>
      <c r="J53" s="66">
        <v>3</v>
      </c>
      <c r="K53" s="74" t="s">
        <v>313</v>
      </c>
      <c r="L53" s="80" t="s">
        <v>314</v>
      </c>
      <c r="M53" s="66">
        <v>50</v>
      </c>
      <c r="N53" s="66" t="s">
        <v>24</v>
      </c>
      <c r="O53" s="66"/>
      <c r="P53" s="66"/>
      <c r="Q53" s="66">
        <v>2013</v>
      </c>
      <c r="R53" s="54">
        <f>Q53+M53</f>
        <v>2063</v>
      </c>
      <c r="S53" s="92" t="s">
        <v>315</v>
      </c>
      <c r="T53" s="65" t="s">
        <v>316</v>
      </c>
      <c r="U53" s="65" t="s">
        <v>317</v>
      </c>
      <c r="V53" s="77"/>
      <c r="W53" s="81" t="s">
        <v>318</v>
      </c>
    </row>
    <row r="54" spans="1:25" s="65" customFormat="1" ht="28" x14ac:dyDescent="0.15">
      <c r="A54" s="65">
        <v>53</v>
      </c>
      <c r="B54" s="66" t="s">
        <v>111</v>
      </c>
      <c r="C54" s="76">
        <v>1</v>
      </c>
      <c r="D54" s="90" t="s">
        <v>319</v>
      </c>
      <c r="E54" s="74" t="s">
        <v>320</v>
      </c>
      <c r="F54" s="78" t="s">
        <v>40</v>
      </c>
      <c r="G54" s="75">
        <v>2500000</v>
      </c>
      <c r="H54" s="75">
        <v>236237</v>
      </c>
      <c r="I54" s="66"/>
      <c r="J54" s="66">
        <v>25</v>
      </c>
      <c r="K54" s="74" t="s">
        <v>321</v>
      </c>
      <c r="L54" s="80" t="s">
        <v>322</v>
      </c>
      <c r="M54" s="66">
        <v>30</v>
      </c>
      <c r="N54" s="66" t="s">
        <v>323</v>
      </c>
      <c r="O54" s="66"/>
      <c r="P54" s="66"/>
      <c r="Q54" s="66" t="s">
        <v>233</v>
      </c>
      <c r="R54" s="66" t="s">
        <v>233</v>
      </c>
      <c r="S54" s="92" t="s">
        <v>324</v>
      </c>
      <c r="T54" s="65" t="s">
        <v>325</v>
      </c>
      <c r="U54" s="65" t="s">
        <v>326</v>
      </c>
      <c r="V54" s="77" t="s">
        <v>327</v>
      </c>
      <c r="W54" s="81" t="s">
        <v>328</v>
      </c>
      <c r="X54" s="65" t="s">
        <v>329</v>
      </c>
    </row>
    <row r="55" spans="1:25" s="65" customFormat="1" ht="28" x14ac:dyDescent="0.15">
      <c r="A55" s="65">
        <v>54</v>
      </c>
      <c r="B55" s="66" t="s">
        <v>111</v>
      </c>
      <c r="C55" s="76">
        <v>1</v>
      </c>
      <c r="D55" s="90" t="s">
        <v>330</v>
      </c>
      <c r="E55" s="74" t="s">
        <v>57</v>
      </c>
      <c r="F55" s="78" t="s">
        <v>40</v>
      </c>
      <c r="G55" s="75">
        <v>261120</v>
      </c>
      <c r="H55" s="91">
        <v>47000</v>
      </c>
      <c r="J55" s="66">
        <v>4</v>
      </c>
      <c r="K55" s="74" t="s">
        <v>331</v>
      </c>
      <c r="L55" s="80" t="s">
        <v>332</v>
      </c>
      <c r="M55" s="66">
        <v>28</v>
      </c>
      <c r="N55" s="54" t="s">
        <v>180</v>
      </c>
      <c r="O55" s="66"/>
      <c r="P55" s="66"/>
      <c r="Q55" s="66">
        <v>1994</v>
      </c>
      <c r="R55" s="54">
        <f>Q55+M55</f>
        <v>2022</v>
      </c>
      <c r="S55" s="92" t="s">
        <v>333</v>
      </c>
      <c r="T55" s="65" t="s">
        <v>334</v>
      </c>
      <c r="U55" s="65" t="s">
        <v>335</v>
      </c>
      <c r="V55" s="77" t="s">
        <v>336</v>
      </c>
      <c r="W55" s="81" t="s">
        <v>337</v>
      </c>
      <c r="X55" s="65" t="s">
        <v>338</v>
      </c>
    </row>
    <row r="56" spans="1:25" s="65" customFormat="1" ht="28" x14ac:dyDescent="0.15">
      <c r="A56" s="65">
        <v>55</v>
      </c>
      <c r="B56" s="66" t="s">
        <v>111</v>
      </c>
      <c r="C56" s="76">
        <v>1</v>
      </c>
      <c r="D56" s="90" t="s">
        <v>339</v>
      </c>
      <c r="E56" s="74" t="s">
        <v>340</v>
      </c>
      <c r="F56" s="78" t="s">
        <v>40</v>
      </c>
      <c r="G56" s="75">
        <v>258406</v>
      </c>
      <c r="H56" s="74" t="s">
        <v>22</v>
      </c>
      <c r="I56" s="66"/>
      <c r="J56" s="66">
        <v>10</v>
      </c>
      <c r="K56" s="74" t="s">
        <v>341</v>
      </c>
      <c r="L56" s="80" t="s">
        <v>342</v>
      </c>
      <c r="M56" s="66">
        <v>30</v>
      </c>
      <c r="N56" s="66" t="s">
        <v>201</v>
      </c>
      <c r="O56" s="66"/>
      <c r="P56" s="66"/>
      <c r="Q56" s="66" t="s">
        <v>233</v>
      </c>
      <c r="R56" s="66" t="s">
        <v>233</v>
      </c>
      <c r="S56" s="92" t="s">
        <v>333</v>
      </c>
      <c r="T56" s="65" t="s">
        <v>22</v>
      </c>
      <c r="U56" s="65" t="s">
        <v>343</v>
      </c>
      <c r="V56" s="77" t="s">
        <v>22</v>
      </c>
      <c r="W56" s="81" t="s">
        <v>344</v>
      </c>
      <c r="X56" s="65" t="s">
        <v>345</v>
      </c>
      <c r="Y56" s="65" t="s">
        <v>346</v>
      </c>
    </row>
    <row r="57" spans="1:25" s="65" customFormat="1" ht="14" x14ac:dyDescent="0.15">
      <c r="A57" s="65">
        <v>56</v>
      </c>
      <c r="B57" s="66" t="s">
        <v>111</v>
      </c>
      <c r="C57" s="76">
        <v>1</v>
      </c>
      <c r="D57" s="90" t="s">
        <v>347</v>
      </c>
      <c r="E57" s="74" t="s">
        <v>348</v>
      </c>
      <c r="F57" s="78" t="s">
        <v>40</v>
      </c>
      <c r="G57" s="75">
        <v>141886</v>
      </c>
      <c r="H57" s="91">
        <v>5533</v>
      </c>
      <c r="J57" s="66">
        <v>25</v>
      </c>
      <c r="K57" s="74" t="s">
        <v>349</v>
      </c>
      <c r="L57" s="80" t="s">
        <v>350</v>
      </c>
      <c r="M57" s="66">
        <v>50</v>
      </c>
      <c r="N57" s="66" t="s">
        <v>24</v>
      </c>
      <c r="O57" s="66"/>
      <c r="P57" s="66"/>
      <c r="Q57" s="66">
        <v>2013</v>
      </c>
      <c r="R57" s="54">
        <f>Q57+M57</f>
        <v>2063</v>
      </c>
      <c r="S57" s="92" t="s">
        <v>351</v>
      </c>
      <c r="T57" s="65" t="s">
        <v>22</v>
      </c>
      <c r="U57" s="81" t="s">
        <v>352</v>
      </c>
      <c r="V57" s="77" t="s">
        <v>22</v>
      </c>
      <c r="W57" s="81" t="s">
        <v>353</v>
      </c>
    </row>
    <row r="58" spans="1:25" s="65" customFormat="1" ht="26.5" customHeight="1" x14ac:dyDescent="0.15">
      <c r="A58" s="65">
        <v>57</v>
      </c>
      <c r="B58" s="66" t="s">
        <v>111</v>
      </c>
      <c r="C58" s="76">
        <v>1</v>
      </c>
      <c r="D58" s="90" t="s">
        <v>354</v>
      </c>
      <c r="E58" s="74" t="s">
        <v>57</v>
      </c>
      <c r="F58" s="78" t="s">
        <v>40</v>
      </c>
      <c r="G58" s="75">
        <v>1136400</v>
      </c>
      <c r="H58" s="74" t="s">
        <v>22</v>
      </c>
      <c r="I58" s="66"/>
      <c r="J58" s="66">
        <v>27</v>
      </c>
      <c r="K58" s="74" t="s">
        <v>355</v>
      </c>
      <c r="L58" s="80" t="s">
        <v>356</v>
      </c>
      <c r="M58" s="66">
        <v>75</v>
      </c>
      <c r="N58" s="66" t="s">
        <v>24</v>
      </c>
      <c r="O58" s="66"/>
      <c r="P58" s="66"/>
      <c r="Q58" s="66">
        <v>2008</v>
      </c>
      <c r="R58" s="54">
        <f>Q58+M58</f>
        <v>2083</v>
      </c>
      <c r="S58" s="66" t="s">
        <v>357</v>
      </c>
      <c r="T58" s="65" t="s">
        <v>358</v>
      </c>
      <c r="U58" s="65" t="s">
        <v>359</v>
      </c>
      <c r="V58" s="77" t="s">
        <v>22</v>
      </c>
      <c r="W58" s="81" t="s">
        <v>360</v>
      </c>
    </row>
    <row r="59" spans="1:25" s="65" customFormat="1" ht="24" customHeight="1" x14ac:dyDescent="0.15">
      <c r="A59" s="65">
        <v>58</v>
      </c>
      <c r="B59" s="66" t="s">
        <v>111</v>
      </c>
      <c r="C59" s="76">
        <v>1</v>
      </c>
      <c r="D59" s="90" t="s">
        <v>361</v>
      </c>
      <c r="E59" s="74" t="s">
        <v>74</v>
      </c>
      <c r="F59" s="78" t="s">
        <v>40</v>
      </c>
      <c r="G59" s="75">
        <v>22500000</v>
      </c>
      <c r="H59" s="75">
        <v>4023000</v>
      </c>
      <c r="I59" s="66"/>
      <c r="J59" s="66">
        <v>37</v>
      </c>
      <c r="K59" s="74" t="s">
        <v>362</v>
      </c>
      <c r="L59" s="80" t="s">
        <v>356</v>
      </c>
      <c r="M59" s="66" t="s">
        <v>22</v>
      </c>
      <c r="N59" s="66" t="s">
        <v>24</v>
      </c>
      <c r="O59" s="66"/>
      <c r="P59" s="66"/>
      <c r="Q59" s="66">
        <v>2016</v>
      </c>
      <c r="R59" s="66" t="s">
        <v>22</v>
      </c>
      <c r="S59" s="74" t="s">
        <v>363</v>
      </c>
      <c r="T59" s="74" t="s">
        <v>364</v>
      </c>
      <c r="U59" s="74" t="s">
        <v>365</v>
      </c>
      <c r="V59" s="74" t="s">
        <v>366</v>
      </c>
      <c r="W59" s="65" t="s">
        <v>367</v>
      </c>
      <c r="X59" s="65" t="s">
        <v>368</v>
      </c>
      <c r="Y59" s="65" t="s">
        <v>369</v>
      </c>
    </row>
    <row r="60" spans="1:25" s="65" customFormat="1" ht="28" x14ac:dyDescent="0.15">
      <c r="A60" s="65">
        <v>59</v>
      </c>
      <c r="B60" s="66" t="s">
        <v>111</v>
      </c>
      <c r="C60" s="76">
        <v>1</v>
      </c>
      <c r="D60" s="90" t="s">
        <v>370</v>
      </c>
      <c r="E60" s="74" t="s">
        <v>57</v>
      </c>
      <c r="F60" s="78" t="s">
        <v>40</v>
      </c>
      <c r="G60" s="75">
        <v>132000</v>
      </c>
      <c r="H60" s="75">
        <v>2909</v>
      </c>
      <c r="I60" s="66"/>
      <c r="J60" s="66">
        <v>32</v>
      </c>
      <c r="K60" s="74" t="s">
        <v>371</v>
      </c>
      <c r="L60" s="80" t="s">
        <v>372</v>
      </c>
      <c r="M60" s="66">
        <v>75</v>
      </c>
      <c r="N60" s="66" t="s">
        <v>24</v>
      </c>
      <c r="O60" s="66"/>
      <c r="P60" s="66"/>
      <c r="Q60" s="66">
        <v>2007</v>
      </c>
      <c r="R60" s="54">
        <f>Q60+M60</f>
        <v>2082</v>
      </c>
      <c r="S60" s="92" t="s">
        <v>373</v>
      </c>
      <c r="T60" s="65" t="s">
        <v>374</v>
      </c>
      <c r="U60" s="65" t="s">
        <v>375</v>
      </c>
      <c r="V60" s="77" t="s">
        <v>376</v>
      </c>
      <c r="W60" s="81" t="s">
        <v>377</v>
      </c>
      <c r="X60" s="81" t="s">
        <v>378</v>
      </c>
    </row>
    <row r="61" spans="1:25" s="65" customFormat="1" ht="26.5" customHeight="1" x14ac:dyDescent="0.15">
      <c r="A61" s="65">
        <v>60</v>
      </c>
      <c r="B61" s="66" t="s">
        <v>111</v>
      </c>
      <c r="C61" s="76">
        <v>1</v>
      </c>
      <c r="D61" s="90" t="s">
        <v>379</v>
      </c>
      <c r="E61" s="74" t="s">
        <v>57</v>
      </c>
      <c r="F61" s="78" t="s">
        <v>40</v>
      </c>
      <c r="G61" s="75">
        <v>208000</v>
      </c>
      <c r="H61" s="75">
        <v>5702</v>
      </c>
      <c r="I61" s="66"/>
      <c r="J61" s="66">
        <v>39</v>
      </c>
      <c r="K61" s="74" t="s">
        <v>380</v>
      </c>
      <c r="L61" s="80" t="s">
        <v>372</v>
      </c>
      <c r="M61" s="66">
        <v>75</v>
      </c>
      <c r="N61" s="66" t="s">
        <v>24</v>
      </c>
      <c r="O61" s="66"/>
      <c r="P61" s="66"/>
      <c r="Q61" s="66">
        <v>1996</v>
      </c>
      <c r="R61" s="54">
        <f>Q61+M61</f>
        <v>2071</v>
      </c>
      <c r="S61" s="92" t="s">
        <v>381</v>
      </c>
      <c r="T61" s="65" t="s">
        <v>382</v>
      </c>
      <c r="U61" s="65" t="s">
        <v>383</v>
      </c>
      <c r="V61" s="77" t="s">
        <v>384</v>
      </c>
      <c r="W61" s="81" t="s">
        <v>385</v>
      </c>
      <c r="X61" s="81" t="s">
        <v>386</v>
      </c>
    </row>
    <row r="62" spans="1:25" s="65" customFormat="1" ht="26.5" customHeight="1" x14ac:dyDescent="0.15">
      <c r="A62" s="65">
        <v>61</v>
      </c>
      <c r="B62" s="66" t="s">
        <v>111</v>
      </c>
      <c r="C62" s="76">
        <v>1</v>
      </c>
      <c r="D62" s="90" t="s">
        <v>387</v>
      </c>
      <c r="E62" s="74" t="s">
        <v>388</v>
      </c>
      <c r="F62" s="78" t="s">
        <v>40</v>
      </c>
      <c r="G62" s="74">
        <v>1296</v>
      </c>
      <c r="H62" s="74">
        <v>115.7</v>
      </c>
      <c r="I62" s="66"/>
      <c r="J62" s="66">
        <v>13</v>
      </c>
      <c r="K62" s="74" t="s">
        <v>389</v>
      </c>
      <c r="L62" s="80" t="s">
        <v>372</v>
      </c>
      <c r="M62" s="66">
        <v>40</v>
      </c>
      <c r="N62" s="66" t="s">
        <v>24</v>
      </c>
      <c r="O62" s="66"/>
      <c r="P62" s="66"/>
      <c r="Q62" s="66">
        <v>2017</v>
      </c>
      <c r="R62" s="54">
        <f>Q62+M62</f>
        <v>2057</v>
      </c>
      <c r="S62" s="92" t="s">
        <v>390</v>
      </c>
      <c r="T62" s="65" t="s">
        <v>391</v>
      </c>
      <c r="U62" s="65" t="s">
        <v>392</v>
      </c>
      <c r="V62" s="77" t="s">
        <v>22</v>
      </c>
      <c r="W62" s="81" t="s">
        <v>393</v>
      </c>
      <c r="X62" s="65" t="s">
        <v>394</v>
      </c>
    </row>
    <row r="63" spans="1:25" s="65" customFormat="1" ht="13.25" customHeight="1" x14ac:dyDescent="0.15">
      <c r="A63" s="65">
        <v>62</v>
      </c>
      <c r="B63" s="66" t="s">
        <v>111</v>
      </c>
      <c r="C63" s="76">
        <v>1</v>
      </c>
      <c r="D63" s="90" t="s">
        <v>395</v>
      </c>
      <c r="E63" s="74" t="s">
        <v>57</v>
      </c>
      <c r="F63" s="78" t="s">
        <v>40</v>
      </c>
      <c r="G63" s="75">
        <v>252132</v>
      </c>
      <c r="H63" s="74">
        <v>67884</v>
      </c>
      <c r="I63" s="66"/>
      <c r="J63" s="66">
        <v>85</v>
      </c>
      <c r="K63" s="74" t="s">
        <v>396</v>
      </c>
      <c r="L63" s="80" t="s">
        <v>397</v>
      </c>
      <c r="M63" s="66">
        <v>50</v>
      </c>
      <c r="N63" s="66" t="s">
        <v>24</v>
      </c>
      <c r="O63" s="66"/>
      <c r="P63" s="66"/>
      <c r="Q63" s="66">
        <v>1998</v>
      </c>
      <c r="R63" s="54">
        <f>Q63+M63</f>
        <v>2048</v>
      </c>
      <c r="S63" s="92" t="s">
        <v>398</v>
      </c>
      <c r="T63" s="65" t="s">
        <v>399</v>
      </c>
      <c r="U63" s="95" t="s">
        <v>400</v>
      </c>
      <c r="V63" s="96" t="s">
        <v>401</v>
      </c>
      <c r="W63" s="81" t="s">
        <v>402</v>
      </c>
    </row>
    <row r="64" spans="1:25" s="65" customFormat="1" ht="13.25" customHeight="1" x14ac:dyDescent="0.15">
      <c r="A64" s="65">
        <v>63</v>
      </c>
      <c r="B64" s="66" t="s">
        <v>111</v>
      </c>
      <c r="C64" s="76">
        <v>1</v>
      </c>
      <c r="D64" s="90" t="s">
        <v>403</v>
      </c>
      <c r="E64" s="74" t="s">
        <v>57</v>
      </c>
      <c r="F64" s="78" t="s">
        <v>40</v>
      </c>
      <c r="G64" s="75">
        <v>316000</v>
      </c>
      <c r="H64" s="74" t="s">
        <v>233</v>
      </c>
      <c r="I64" s="66"/>
      <c r="J64" s="66">
        <v>85</v>
      </c>
      <c r="K64" s="74" t="s">
        <v>396</v>
      </c>
      <c r="L64" s="80" t="s">
        <v>397</v>
      </c>
      <c r="M64" s="66">
        <v>50</v>
      </c>
      <c r="N64" s="66" t="s">
        <v>201</v>
      </c>
      <c r="O64" s="66"/>
      <c r="P64" s="66"/>
      <c r="Q64" s="66" t="s">
        <v>233</v>
      </c>
      <c r="R64" s="66" t="s">
        <v>233</v>
      </c>
      <c r="S64" s="92" t="s">
        <v>398</v>
      </c>
      <c r="T64" s="66" t="s">
        <v>404</v>
      </c>
      <c r="U64" s="95" t="s">
        <v>400</v>
      </c>
      <c r="V64" s="96" t="s">
        <v>401</v>
      </c>
      <c r="W64" s="81" t="s">
        <v>405</v>
      </c>
    </row>
    <row r="65" spans="1:263" s="65" customFormat="1" ht="26.5" customHeight="1" x14ac:dyDescent="0.15">
      <c r="A65" s="65">
        <v>64</v>
      </c>
      <c r="B65" s="66" t="s">
        <v>111</v>
      </c>
      <c r="C65" s="76">
        <v>1</v>
      </c>
      <c r="D65" s="90" t="s">
        <v>406</v>
      </c>
      <c r="E65" s="74" t="s">
        <v>57</v>
      </c>
      <c r="F65" s="78" t="s">
        <v>40</v>
      </c>
      <c r="G65" s="75">
        <v>1600000</v>
      </c>
      <c r="H65" s="74" t="s">
        <v>233</v>
      </c>
      <c r="I65" s="66"/>
      <c r="J65" s="66">
        <v>85</v>
      </c>
      <c r="K65" s="74" t="s">
        <v>396</v>
      </c>
      <c r="L65" s="80" t="s">
        <v>397</v>
      </c>
      <c r="M65" s="66">
        <v>50</v>
      </c>
      <c r="N65" s="66" t="s">
        <v>201</v>
      </c>
      <c r="O65" s="66"/>
      <c r="P65" s="66"/>
      <c r="Q65" s="66" t="s">
        <v>233</v>
      </c>
      <c r="R65" s="66" t="s">
        <v>233</v>
      </c>
      <c r="S65" s="92" t="s">
        <v>398</v>
      </c>
      <c r="T65" s="66" t="s">
        <v>404</v>
      </c>
      <c r="U65" s="95" t="s">
        <v>400</v>
      </c>
      <c r="V65" s="96" t="s">
        <v>401</v>
      </c>
      <c r="W65" s="81" t="s">
        <v>407</v>
      </c>
    </row>
    <row r="66" spans="1:263" s="65" customFormat="1" ht="26.5" customHeight="1" x14ac:dyDescent="0.15">
      <c r="A66" s="65">
        <v>65</v>
      </c>
      <c r="B66" s="66" t="s">
        <v>111</v>
      </c>
      <c r="C66" s="76">
        <v>1</v>
      </c>
      <c r="D66" s="90" t="s">
        <v>408</v>
      </c>
      <c r="E66" s="74" t="s">
        <v>57</v>
      </c>
      <c r="F66" s="78" t="s">
        <v>40</v>
      </c>
      <c r="G66" s="75">
        <v>111908</v>
      </c>
      <c r="H66" s="75">
        <v>19928</v>
      </c>
      <c r="I66" s="66"/>
      <c r="J66" s="66">
        <v>77</v>
      </c>
      <c r="K66" s="74" t="s">
        <v>409</v>
      </c>
      <c r="L66" s="80" t="s">
        <v>410</v>
      </c>
      <c r="M66" s="66">
        <v>50</v>
      </c>
      <c r="N66" s="66" t="s">
        <v>24</v>
      </c>
      <c r="O66" s="66"/>
      <c r="P66" s="66"/>
      <c r="Q66" s="66">
        <v>2003</v>
      </c>
      <c r="R66" s="54">
        <f>Q66+M66</f>
        <v>2053</v>
      </c>
      <c r="S66" s="92" t="s">
        <v>411</v>
      </c>
      <c r="T66" s="65" t="s">
        <v>412</v>
      </c>
      <c r="U66" s="65" t="s">
        <v>413</v>
      </c>
      <c r="V66" s="77" t="s">
        <v>414</v>
      </c>
      <c r="W66" s="81" t="s">
        <v>415</v>
      </c>
      <c r="X66" s="81" t="s">
        <v>416</v>
      </c>
    </row>
    <row r="67" spans="1:263" s="65" customFormat="1" ht="39.5" customHeight="1" x14ac:dyDescent="0.15">
      <c r="A67" s="65">
        <v>66</v>
      </c>
      <c r="B67" s="66" t="s">
        <v>111</v>
      </c>
      <c r="C67" s="76">
        <v>1</v>
      </c>
      <c r="D67" s="90" t="s">
        <v>417</v>
      </c>
      <c r="E67" s="74" t="s">
        <v>418</v>
      </c>
      <c r="F67" s="78" t="s">
        <v>40</v>
      </c>
      <c r="G67" s="75">
        <v>922000</v>
      </c>
      <c r="H67" s="75">
        <v>1319</v>
      </c>
      <c r="I67" s="66"/>
      <c r="J67" s="66">
        <v>37</v>
      </c>
      <c r="K67" s="74" t="s">
        <v>419</v>
      </c>
      <c r="L67" s="80" t="s">
        <v>420</v>
      </c>
      <c r="M67" s="66">
        <v>55</v>
      </c>
      <c r="N67" s="66" t="s">
        <v>24</v>
      </c>
      <c r="O67" s="66"/>
      <c r="P67" s="66"/>
      <c r="Q67" s="66">
        <v>2011</v>
      </c>
      <c r="R67" s="54">
        <f>Q67+M67</f>
        <v>2066</v>
      </c>
      <c r="S67" s="92" t="s">
        <v>421</v>
      </c>
      <c r="T67" s="65" t="s">
        <v>422</v>
      </c>
      <c r="U67" s="65" t="s">
        <v>423</v>
      </c>
      <c r="V67" s="77" t="s">
        <v>424</v>
      </c>
      <c r="W67" s="81" t="s">
        <v>425</v>
      </c>
      <c r="X67" s="65" t="s">
        <v>426</v>
      </c>
    </row>
    <row r="68" spans="1:263" s="65" customFormat="1" ht="26.5" customHeight="1" x14ac:dyDescent="0.15">
      <c r="A68" s="65">
        <v>67</v>
      </c>
      <c r="B68" s="66" t="s">
        <v>111</v>
      </c>
      <c r="C68" s="76">
        <v>1</v>
      </c>
      <c r="D68" s="90" t="s">
        <v>427</v>
      </c>
      <c r="E68" s="74" t="s">
        <v>57</v>
      </c>
      <c r="F68" s="78" t="s">
        <v>40</v>
      </c>
      <c r="G68" s="75">
        <v>206124</v>
      </c>
      <c r="H68" s="74">
        <v>4250</v>
      </c>
      <c r="I68" s="66"/>
      <c r="J68" s="66">
        <v>71</v>
      </c>
      <c r="K68" s="74" t="s">
        <v>428</v>
      </c>
      <c r="L68" s="80" t="s">
        <v>429</v>
      </c>
      <c r="M68" s="66">
        <v>50</v>
      </c>
      <c r="N68" s="66" t="s">
        <v>24</v>
      </c>
      <c r="O68" s="66"/>
      <c r="P68" s="66"/>
      <c r="Q68" s="66">
        <v>1997</v>
      </c>
      <c r="R68" s="54">
        <f>Q68+M68</f>
        <v>2047</v>
      </c>
      <c r="S68" s="92" t="s">
        <v>430</v>
      </c>
      <c r="T68" s="65" t="s">
        <v>431</v>
      </c>
      <c r="U68" s="65" t="s">
        <v>432</v>
      </c>
      <c r="V68" s="77" t="s">
        <v>22</v>
      </c>
      <c r="W68" s="81" t="s">
        <v>433</v>
      </c>
    </row>
    <row r="69" spans="1:263" s="65" customFormat="1" ht="26.5" customHeight="1" x14ac:dyDescent="0.15">
      <c r="A69" s="65">
        <v>68</v>
      </c>
      <c r="B69" s="66" t="s">
        <v>111</v>
      </c>
      <c r="C69" s="76">
        <v>1</v>
      </c>
      <c r="D69" s="90" t="s">
        <v>434</v>
      </c>
      <c r="E69" s="74" t="s">
        <v>57</v>
      </c>
      <c r="F69" s="78" t="s">
        <v>40</v>
      </c>
      <c r="G69" s="75">
        <v>57849</v>
      </c>
      <c r="H69" s="75">
        <v>4200</v>
      </c>
      <c r="I69" s="66"/>
      <c r="J69" s="66">
        <v>86</v>
      </c>
      <c r="K69" s="74" t="s">
        <v>428</v>
      </c>
      <c r="L69" s="80" t="s">
        <v>435</v>
      </c>
      <c r="M69" s="66">
        <v>50</v>
      </c>
      <c r="N69" s="66" t="s">
        <v>24</v>
      </c>
      <c r="O69" s="66"/>
      <c r="P69" s="66"/>
      <c r="Q69" s="66">
        <v>2003</v>
      </c>
      <c r="R69" s="54">
        <f>Q69+M69</f>
        <v>2053</v>
      </c>
      <c r="S69" s="92" t="s">
        <v>436</v>
      </c>
      <c r="T69" s="65" t="s">
        <v>437</v>
      </c>
      <c r="U69" s="65" t="s">
        <v>438</v>
      </c>
      <c r="V69" s="77" t="s">
        <v>439</v>
      </c>
      <c r="W69" s="81" t="s">
        <v>440</v>
      </c>
    </row>
    <row r="70" spans="1:263" s="65" customFormat="1" ht="26.5" customHeight="1" x14ac:dyDescent="0.15">
      <c r="A70" s="65">
        <v>69</v>
      </c>
      <c r="B70" s="66" t="s">
        <v>111</v>
      </c>
      <c r="C70" s="76">
        <v>1</v>
      </c>
      <c r="D70" s="90" t="s">
        <v>441</v>
      </c>
      <c r="E70" s="74" t="s">
        <v>293</v>
      </c>
      <c r="F70" s="78" t="s">
        <v>40</v>
      </c>
      <c r="G70" s="75">
        <v>13307</v>
      </c>
      <c r="H70" s="74">
        <v>25000</v>
      </c>
      <c r="J70" s="66">
        <v>45</v>
      </c>
      <c r="K70" s="74" t="s">
        <v>442</v>
      </c>
      <c r="L70" s="74" t="s">
        <v>410</v>
      </c>
      <c r="M70" s="66">
        <v>50</v>
      </c>
      <c r="N70" s="66" t="s">
        <v>24</v>
      </c>
      <c r="O70" s="66"/>
      <c r="P70" s="66"/>
      <c r="Q70" s="66">
        <v>1996</v>
      </c>
      <c r="R70" s="54">
        <f>Q70+M70</f>
        <v>2046</v>
      </c>
      <c r="S70" s="92" t="s">
        <v>443</v>
      </c>
      <c r="T70" s="65" t="s">
        <v>444</v>
      </c>
      <c r="U70" s="65" t="s">
        <v>445</v>
      </c>
      <c r="V70" s="77" t="s">
        <v>446</v>
      </c>
      <c r="W70" s="81" t="s">
        <v>447</v>
      </c>
    </row>
    <row r="71" spans="1:263" s="65" customFormat="1" ht="26.5" customHeight="1" x14ac:dyDescent="0.15">
      <c r="A71" s="65">
        <v>70</v>
      </c>
      <c r="B71" s="66" t="s">
        <v>111</v>
      </c>
      <c r="C71" s="76">
        <v>1</v>
      </c>
      <c r="D71" s="90" t="s">
        <v>448</v>
      </c>
      <c r="E71" s="74" t="s">
        <v>57</v>
      </c>
      <c r="F71" s="78" t="s">
        <v>40</v>
      </c>
      <c r="G71" s="75">
        <v>208</v>
      </c>
      <c r="H71" s="74">
        <v>153</v>
      </c>
      <c r="I71" s="66"/>
      <c r="J71" s="66">
        <v>85</v>
      </c>
      <c r="K71" s="74" t="s">
        <v>428</v>
      </c>
      <c r="L71" s="74" t="s">
        <v>410</v>
      </c>
      <c r="M71" s="66">
        <v>50</v>
      </c>
      <c r="N71" s="66" t="s">
        <v>24</v>
      </c>
      <c r="O71" s="66"/>
      <c r="P71" s="66"/>
      <c r="Q71" s="66">
        <v>2000</v>
      </c>
      <c r="R71" s="54">
        <f>Q71+M71</f>
        <v>2050</v>
      </c>
      <c r="S71" s="92" t="s">
        <v>449</v>
      </c>
      <c r="T71" s="65" t="s">
        <v>450</v>
      </c>
      <c r="U71" s="65" t="s">
        <v>451</v>
      </c>
      <c r="V71" s="77" t="s">
        <v>452</v>
      </c>
      <c r="W71" s="77" t="s">
        <v>22</v>
      </c>
      <c r="X71" s="65" t="s">
        <v>453</v>
      </c>
    </row>
    <row r="72" spans="1:263" s="65" customFormat="1" ht="26.5" customHeight="1" x14ac:dyDescent="0.15">
      <c r="A72" s="65">
        <v>71</v>
      </c>
      <c r="B72" s="66" t="s">
        <v>111</v>
      </c>
      <c r="C72" s="76">
        <v>1</v>
      </c>
      <c r="D72" s="90" t="s">
        <v>454</v>
      </c>
      <c r="E72" s="74" t="s">
        <v>57</v>
      </c>
      <c r="F72" s="78" t="s">
        <v>40</v>
      </c>
      <c r="G72" s="75">
        <v>24570</v>
      </c>
      <c r="H72" s="75">
        <v>15812</v>
      </c>
      <c r="J72" s="66">
        <v>31</v>
      </c>
      <c r="K72" s="74" t="s">
        <v>455</v>
      </c>
      <c r="L72" s="80" t="s">
        <v>456</v>
      </c>
      <c r="M72" s="66">
        <v>50</v>
      </c>
      <c r="N72" s="66" t="s">
        <v>24</v>
      </c>
      <c r="O72" s="66"/>
      <c r="P72" s="66"/>
      <c r="Q72" s="66">
        <v>2004</v>
      </c>
      <c r="R72" s="54">
        <f>Q72+M72</f>
        <v>2054</v>
      </c>
      <c r="S72" s="92" t="s">
        <v>457</v>
      </c>
      <c r="T72" s="65" t="s">
        <v>458</v>
      </c>
      <c r="U72" s="65" t="s">
        <v>459</v>
      </c>
      <c r="V72" s="77" t="s">
        <v>460</v>
      </c>
      <c r="W72" s="81" t="s">
        <v>461</v>
      </c>
      <c r="X72" s="81" t="s">
        <v>462</v>
      </c>
      <c r="Y72" s="65" t="s">
        <v>463</v>
      </c>
    </row>
    <row r="73" spans="1:263" s="65" customFormat="1" ht="39.5" customHeight="1" x14ac:dyDescent="0.15">
      <c r="A73" s="65">
        <v>72</v>
      </c>
      <c r="B73" s="66" t="s">
        <v>111</v>
      </c>
      <c r="C73" s="76">
        <v>1</v>
      </c>
      <c r="D73" s="90" t="s">
        <v>464</v>
      </c>
      <c r="E73" s="74" t="s">
        <v>465</v>
      </c>
      <c r="F73" s="78" t="s">
        <v>40</v>
      </c>
      <c r="G73" s="75">
        <v>1260000</v>
      </c>
      <c r="H73" s="75">
        <v>310000</v>
      </c>
      <c r="I73" s="66"/>
      <c r="J73" s="66">
        <v>146</v>
      </c>
      <c r="K73" s="74" t="s">
        <v>466</v>
      </c>
      <c r="L73" s="80" t="s">
        <v>467</v>
      </c>
      <c r="M73" s="66">
        <v>75</v>
      </c>
      <c r="N73" s="66" t="s">
        <v>24</v>
      </c>
      <c r="O73" s="66"/>
      <c r="P73" s="66"/>
      <c r="Q73" s="66">
        <v>2004</v>
      </c>
      <c r="R73" s="54">
        <f>Q73+M73</f>
        <v>2079</v>
      </c>
      <c r="S73" s="92" t="s">
        <v>468</v>
      </c>
      <c r="T73" s="65" t="s">
        <v>469</v>
      </c>
      <c r="U73" s="65" t="s">
        <v>470</v>
      </c>
      <c r="V73" s="74" t="s">
        <v>471</v>
      </c>
      <c r="W73" s="81" t="s">
        <v>472</v>
      </c>
    </row>
    <row r="74" spans="1:263" s="65" customFormat="1" ht="39.5" customHeight="1" x14ac:dyDescent="0.15">
      <c r="A74" s="65">
        <v>73</v>
      </c>
      <c r="B74" s="66" t="s">
        <v>111</v>
      </c>
      <c r="C74" s="90">
        <v>1</v>
      </c>
      <c r="D74" s="90" t="s">
        <v>473</v>
      </c>
      <c r="E74" s="74" t="s">
        <v>474</v>
      </c>
      <c r="F74" s="78" t="s">
        <v>124</v>
      </c>
      <c r="G74" s="75">
        <v>862987</v>
      </c>
      <c r="H74" s="74" t="s">
        <v>233</v>
      </c>
      <c r="I74" s="74"/>
      <c r="J74" s="66">
        <v>23</v>
      </c>
      <c r="K74" s="74" t="s">
        <v>475</v>
      </c>
      <c r="L74" s="80" t="s">
        <v>467</v>
      </c>
      <c r="M74" s="66">
        <v>30</v>
      </c>
      <c r="N74" s="66" t="s">
        <v>201</v>
      </c>
      <c r="O74" s="66"/>
      <c r="P74" s="66"/>
      <c r="Q74" s="66" t="s">
        <v>233</v>
      </c>
      <c r="R74" s="66" t="s">
        <v>233</v>
      </c>
      <c r="S74" s="90" t="s">
        <v>476</v>
      </c>
      <c r="T74" s="74" t="s">
        <v>477</v>
      </c>
      <c r="U74" s="74" t="s">
        <v>478</v>
      </c>
      <c r="V74" s="80" t="s">
        <v>479</v>
      </c>
      <c r="W74" s="94" t="s">
        <v>480</v>
      </c>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row>
    <row r="75" spans="1:263" s="65" customFormat="1" ht="39.5" customHeight="1" x14ac:dyDescent="0.15">
      <c r="A75" s="65">
        <v>74</v>
      </c>
      <c r="B75" s="66" t="s">
        <v>111</v>
      </c>
      <c r="C75" s="76">
        <v>1</v>
      </c>
      <c r="D75" s="90" t="s">
        <v>481</v>
      </c>
      <c r="E75" s="74" t="s">
        <v>482</v>
      </c>
      <c r="F75" s="78" t="s">
        <v>40</v>
      </c>
      <c r="G75" s="75">
        <v>4892</v>
      </c>
      <c r="H75" s="74">
        <v>3232</v>
      </c>
      <c r="I75" s="66"/>
      <c r="J75" s="66">
        <v>5</v>
      </c>
      <c r="K75" s="74" t="s">
        <v>483</v>
      </c>
      <c r="L75" s="80" t="s">
        <v>467</v>
      </c>
      <c r="M75" s="66">
        <v>30</v>
      </c>
      <c r="N75" s="66" t="s">
        <v>24</v>
      </c>
      <c r="O75" s="66"/>
      <c r="P75" s="66"/>
      <c r="Q75" s="66">
        <v>2020</v>
      </c>
      <c r="R75" s="54">
        <f>Q75+M75</f>
        <v>2050</v>
      </c>
      <c r="S75" s="92" t="s">
        <v>484</v>
      </c>
      <c r="T75" s="65" t="s">
        <v>485</v>
      </c>
      <c r="U75" s="65" t="s">
        <v>486</v>
      </c>
      <c r="V75" s="77" t="s">
        <v>22</v>
      </c>
      <c r="W75" s="81" t="s">
        <v>487</v>
      </c>
    </row>
    <row r="76" spans="1:263" s="65" customFormat="1" ht="26.5" customHeight="1" x14ac:dyDescent="0.15">
      <c r="A76" s="65">
        <v>75</v>
      </c>
      <c r="B76" s="66" t="s">
        <v>111</v>
      </c>
      <c r="C76" s="76">
        <v>1</v>
      </c>
      <c r="D76" s="90" t="s">
        <v>488</v>
      </c>
      <c r="E76" s="74" t="s">
        <v>489</v>
      </c>
      <c r="F76" s="78" t="s">
        <v>40</v>
      </c>
      <c r="G76" s="75">
        <v>222369</v>
      </c>
      <c r="H76" s="74">
        <v>29320</v>
      </c>
      <c r="I76" s="66"/>
      <c r="J76" s="66">
        <v>9</v>
      </c>
      <c r="K76" s="74" t="s">
        <v>490</v>
      </c>
      <c r="L76" s="80" t="s">
        <v>332</v>
      </c>
      <c r="M76" s="66">
        <v>30</v>
      </c>
      <c r="N76" s="66" t="s">
        <v>201</v>
      </c>
      <c r="O76" s="66"/>
      <c r="P76" s="66"/>
      <c r="Q76" s="66" t="s">
        <v>233</v>
      </c>
      <c r="R76" s="66" t="s">
        <v>233</v>
      </c>
      <c r="S76" s="65" t="s">
        <v>491</v>
      </c>
      <c r="T76" s="65" t="s">
        <v>492</v>
      </c>
      <c r="V76" s="77" t="s">
        <v>493</v>
      </c>
      <c r="W76" s="81" t="s">
        <v>494</v>
      </c>
    </row>
    <row r="77" spans="1:263" s="65" customFormat="1" ht="26.5" customHeight="1" x14ac:dyDescent="0.15">
      <c r="A77" s="65">
        <v>76</v>
      </c>
      <c r="B77" s="66" t="s">
        <v>111</v>
      </c>
      <c r="C77" s="76">
        <v>1</v>
      </c>
      <c r="D77" s="90" t="s">
        <v>495</v>
      </c>
      <c r="E77" s="74" t="s">
        <v>496</v>
      </c>
      <c r="F77" s="78" t="s">
        <v>40</v>
      </c>
      <c r="G77" s="75">
        <v>8616.5</v>
      </c>
      <c r="H77" s="74">
        <v>362.3</v>
      </c>
      <c r="I77" s="66"/>
      <c r="J77" s="66">
        <v>10</v>
      </c>
      <c r="K77" s="74" t="s">
        <v>497</v>
      </c>
      <c r="L77" s="74" t="s">
        <v>498</v>
      </c>
      <c r="M77" s="66">
        <v>40</v>
      </c>
      <c r="N77" s="66" t="s">
        <v>24</v>
      </c>
      <c r="O77" s="66"/>
      <c r="P77" s="66"/>
      <c r="Q77" s="66">
        <v>2019</v>
      </c>
      <c r="R77" s="54">
        <f>Q77+M77</f>
        <v>2059</v>
      </c>
      <c r="S77" s="92" t="s">
        <v>499</v>
      </c>
      <c r="T77" s="74" t="s">
        <v>500</v>
      </c>
      <c r="U77" s="94" t="s">
        <v>501</v>
      </c>
      <c r="V77" s="77" t="s">
        <v>22</v>
      </c>
      <c r="W77" s="81" t="s">
        <v>502</v>
      </c>
      <c r="X77" s="81" t="s">
        <v>503</v>
      </c>
    </row>
    <row r="78" spans="1:263" s="65" customFormat="1" ht="13.25" customHeight="1" x14ac:dyDescent="0.15">
      <c r="A78" s="65">
        <v>77</v>
      </c>
      <c r="B78" s="66" t="s">
        <v>111</v>
      </c>
      <c r="C78" s="76">
        <v>1</v>
      </c>
      <c r="D78" s="90" t="s">
        <v>504</v>
      </c>
      <c r="E78" s="74" t="s">
        <v>505</v>
      </c>
      <c r="F78" s="78" t="s">
        <v>40</v>
      </c>
      <c r="G78" s="75">
        <v>17732</v>
      </c>
      <c r="H78" s="74">
        <v>2500</v>
      </c>
      <c r="I78" s="66"/>
      <c r="J78" s="66">
        <v>23</v>
      </c>
      <c r="K78" s="74" t="s">
        <v>506</v>
      </c>
      <c r="L78" s="80" t="s">
        <v>507</v>
      </c>
      <c r="M78" s="66" t="s">
        <v>233</v>
      </c>
      <c r="N78" s="66" t="s">
        <v>201</v>
      </c>
      <c r="O78" s="66"/>
      <c r="P78" s="66"/>
      <c r="Q78" s="66" t="s">
        <v>233</v>
      </c>
      <c r="R78" s="66" t="s">
        <v>233</v>
      </c>
      <c r="S78" s="92" t="s">
        <v>508</v>
      </c>
      <c r="T78" s="65" t="s">
        <v>509</v>
      </c>
      <c r="U78" s="65" t="s">
        <v>510</v>
      </c>
      <c r="V78" s="77" t="s">
        <v>22</v>
      </c>
      <c r="W78" s="81" t="s">
        <v>511</v>
      </c>
      <c r="X78" s="65" t="s">
        <v>512</v>
      </c>
    </row>
    <row r="79" spans="1:263" s="65" customFormat="1" ht="52.75" customHeight="1" x14ac:dyDescent="0.15">
      <c r="A79" s="65">
        <v>78</v>
      </c>
      <c r="B79" s="66" t="s">
        <v>111</v>
      </c>
      <c r="C79" s="76">
        <v>1</v>
      </c>
      <c r="D79" s="90" t="s">
        <v>513</v>
      </c>
      <c r="E79" s="74" t="s">
        <v>514</v>
      </c>
      <c r="F79" s="78" t="s">
        <v>40</v>
      </c>
      <c r="G79" s="75">
        <v>314000</v>
      </c>
      <c r="H79" s="74" t="s">
        <v>22</v>
      </c>
      <c r="I79" s="66"/>
      <c r="J79" s="66">
        <v>7</v>
      </c>
      <c r="K79" s="74" t="s">
        <v>515</v>
      </c>
      <c r="L79" s="80" t="s">
        <v>516</v>
      </c>
      <c r="M79" s="66">
        <v>10</v>
      </c>
      <c r="N79" s="92" t="s">
        <v>517</v>
      </c>
      <c r="O79" s="92"/>
      <c r="P79" s="92"/>
      <c r="Q79" s="92" t="s">
        <v>233</v>
      </c>
      <c r="R79" s="66" t="s">
        <v>233</v>
      </c>
      <c r="S79" s="92" t="s">
        <v>518</v>
      </c>
      <c r="T79" s="66" t="s">
        <v>22</v>
      </c>
      <c r="U79" s="94" t="s">
        <v>519</v>
      </c>
      <c r="V79" s="77"/>
      <c r="W79" s="77" t="s">
        <v>22</v>
      </c>
      <c r="X79" s="65" t="s">
        <v>520</v>
      </c>
    </row>
    <row r="80" spans="1:263" s="65" customFormat="1" ht="28.25" customHeight="1" x14ac:dyDescent="0.15">
      <c r="A80" s="65">
        <v>79</v>
      </c>
      <c r="B80" s="66" t="s">
        <v>111</v>
      </c>
      <c r="C80" s="76">
        <v>1</v>
      </c>
      <c r="D80" s="90" t="s">
        <v>521</v>
      </c>
      <c r="E80" s="74" t="s">
        <v>522</v>
      </c>
      <c r="F80" s="78" t="s">
        <v>40</v>
      </c>
      <c r="G80" s="75">
        <v>152178</v>
      </c>
      <c r="H80" s="74" t="s">
        <v>22</v>
      </c>
      <c r="I80" s="66"/>
      <c r="J80" s="66">
        <v>5</v>
      </c>
      <c r="K80" s="74" t="s">
        <v>523</v>
      </c>
      <c r="L80" s="80" t="s">
        <v>524</v>
      </c>
      <c r="M80" s="66">
        <v>50</v>
      </c>
      <c r="N80" s="66" t="s">
        <v>24</v>
      </c>
      <c r="O80" s="66"/>
      <c r="P80" s="66"/>
      <c r="Q80" s="66">
        <v>2012</v>
      </c>
      <c r="R80" s="54">
        <f>Q80+M80</f>
        <v>2062</v>
      </c>
      <c r="S80" s="92" t="s">
        <v>525</v>
      </c>
      <c r="T80" s="66" t="s">
        <v>22</v>
      </c>
      <c r="U80" s="66" t="s">
        <v>22</v>
      </c>
      <c r="V80" s="66" t="s">
        <v>526</v>
      </c>
      <c r="W80" s="77" t="s">
        <v>22</v>
      </c>
      <c r="X80" s="65" t="s">
        <v>527</v>
      </c>
    </row>
    <row r="81" spans="1:263" s="65" customFormat="1" ht="15" customHeight="1" x14ac:dyDescent="0.15">
      <c r="A81" s="65">
        <v>80</v>
      </c>
      <c r="B81" s="54" t="s">
        <v>111</v>
      </c>
      <c r="C81" s="97">
        <v>1</v>
      </c>
      <c r="D81" s="57" t="s">
        <v>528</v>
      </c>
      <c r="E81" s="57" t="s">
        <v>529</v>
      </c>
      <c r="F81" s="58" t="s">
        <v>40</v>
      </c>
      <c r="G81" s="59">
        <v>1485099</v>
      </c>
      <c r="H81" s="59">
        <v>355061</v>
      </c>
      <c r="I81" s="62"/>
      <c r="J81" s="54">
        <v>3</v>
      </c>
      <c r="K81" s="57" t="s">
        <v>530</v>
      </c>
      <c r="L81" s="57" t="s">
        <v>531</v>
      </c>
      <c r="M81" s="54">
        <v>50</v>
      </c>
      <c r="N81" s="54" t="s">
        <v>233</v>
      </c>
      <c r="O81" s="54"/>
      <c r="P81" s="54"/>
      <c r="Q81" s="54" t="s">
        <v>233</v>
      </c>
      <c r="R81" s="54" t="s">
        <v>233</v>
      </c>
      <c r="S81" s="62" t="s">
        <v>532</v>
      </c>
      <c r="T81" s="62" t="s">
        <v>22</v>
      </c>
      <c r="U81" s="62" t="s">
        <v>22</v>
      </c>
      <c r="V81" s="62" t="s">
        <v>22</v>
      </c>
      <c r="W81" s="77" t="s">
        <v>22</v>
      </c>
      <c r="X81" s="72" t="s">
        <v>533</v>
      </c>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row>
    <row r="82" spans="1:263" s="65" customFormat="1" ht="15" customHeight="1" x14ac:dyDescent="0.15">
      <c r="A82" s="65">
        <v>81</v>
      </c>
      <c r="B82" s="54" t="s">
        <v>111</v>
      </c>
      <c r="C82" s="97">
        <v>1</v>
      </c>
      <c r="D82" s="57" t="s">
        <v>534</v>
      </c>
      <c r="E82" s="57" t="s">
        <v>535</v>
      </c>
      <c r="F82" s="58" t="s">
        <v>40</v>
      </c>
      <c r="G82" s="59">
        <v>4507992</v>
      </c>
      <c r="H82" s="69">
        <v>1565707</v>
      </c>
      <c r="J82" s="54">
        <v>2</v>
      </c>
      <c r="K82" s="57" t="s">
        <v>536</v>
      </c>
      <c r="L82" s="57" t="s">
        <v>537</v>
      </c>
      <c r="M82" s="54">
        <v>50</v>
      </c>
      <c r="N82" s="54" t="s">
        <v>233</v>
      </c>
      <c r="O82" s="54"/>
      <c r="P82" s="54"/>
      <c r="Q82" s="54" t="s">
        <v>233</v>
      </c>
      <c r="R82" s="54" t="s">
        <v>233</v>
      </c>
      <c r="S82" s="62" t="s">
        <v>532</v>
      </c>
      <c r="T82" s="62" t="s">
        <v>22</v>
      </c>
      <c r="U82" s="62" t="s">
        <v>22</v>
      </c>
      <c r="V82" s="62" t="s">
        <v>22</v>
      </c>
      <c r="W82" s="77" t="s">
        <v>22</v>
      </c>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row>
    <row r="83" spans="1:263" s="65" customFormat="1" ht="15" customHeight="1" x14ac:dyDescent="0.15">
      <c r="A83" s="65">
        <v>82</v>
      </c>
      <c r="B83" s="54" t="s">
        <v>111</v>
      </c>
      <c r="C83" s="97">
        <v>1</v>
      </c>
      <c r="D83" s="57" t="s">
        <v>538</v>
      </c>
      <c r="E83" s="57" t="s">
        <v>539</v>
      </c>
      <c r="F83" s="58" t="s">
        <v>124</v>
      </c>
      <c r="G83" s="59"/>
      <c r="H83" s="57">
        <v>15.8</v>
      </c>
      <c r="I83" s="62"/>
      <c r="J83" s="54">
        <v>3</v>
      </c>
      <c r="K83" s="57" t="s">
        <v>540</v>
      </c>
      <c r="L83" s="57" t="s">
        <v>531</v>
      </c>
      <c r="M83" s="62" t="s">
        <v>541</v>
      </c>
      <c r="R83" s="54"/>
      <c r="S83" s="62" t="s">
        <v>542</v>
      </c>
      <c r="T83" s="62" t="s">
        <v>543</v>
      </c>
      <c r="U83" s="62" t="s">
        <v>544</v>
      </c>
      <c r="V83" s="62" t="s">
        <v>545</v>
      </c>
      <c r="W83" s="72" t="s">
        <v>546</v>
      </c>
      <c r="X83" s="62" t="s">
        <v>547</v>
      </c>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row>
    <row r="84" spans="1:263" s="65" customFormat="1" ht="13.75" customHeight="1" x14ac:dyDescent="0.15">
      <c r="A84" s="65">
        <v>83</v>
      </c>
      <c r="B84" s="66" t="s">
        <v>111</v>
      </c>
      <c r="C84" s="76">
        <v>1</v>
      </c>
      <c r="D84" s="74" t="s">
        <v>548</v>
      </c>
      <c r="E84" s="74" t="s">
        <v>549</v>
      </c>
      <c r="F84" s="78" t="s">
        <v>40</v>
      </c>
      <c r="G84" s="75">
        <v>2600</v>
      </c>
      <c r="H84" s="74" t="s">
        <v>22</v>
      </c>
      <c r="I84" s="66"/>
      <c r="J84" s="66">
        <v>1</v>
      </c>
      <c r="K84" s="65" t="s">
        <v>550</v>
      </c>
      <c r="L84" s="74" t="s">
        <v>551</v>
      </c>
      <c r="M84" s="66">
        <v>50</v>
      </c>
      <c r="N84" s="66" t="s">
        <v>24</v>
      </c>
      <c r="O84" s="66"/>
      <c r="P84" s="66"/>
      <c r="Q84" s="66">
        <v>1996</v>
      </c>
      <c r="R84" s="54">
        <f>Q84+M84</f>
        <v>2046</v>
      </c>
      <c r="S84" s="74" t="s">
        <v>552</v>
      </c>
      <c r="T84" s="66" t="s">
        <v>22</v>
      </c>
      <c r="U84" s="66" t="s">
        <v>22</v>
      </c>
      <c r="V84" s="66" t="s">
        <v>22</v>
      </c>
      <c r="W84" s="95" t="s">
        <v>553</v>
      </c>
    </row>
    <row r="85" spans="1:263" s="65" customFormat="1" ht="14" customHeight="1" x14ac:dyDescent="0.15">
      <c r="A85" s="65">
        <v>84</v>
      </c>
      <c r="B85" s="66" t="s">
        <v>111</v>
      </c>
      <c r="C85" s="76">
        <v>1</v>
      </c>
      <c r="D85" s="90" t="s">
        <v>554</v>
      </c>
      <c r="E85" s="74" t="s">
        <v>22</v>
      </c>
      <c r="F85" s="78" t="s">
        <v>40</v>
      </c>
      <c r="G85" s="74" t="s">
        <v>22</v>
      </c>
      <c r="H85" s="74" t="s">
        <v>22</v>
      </c>
      <c r="I85" s="66"/>
      <c r="J85" s="66" t="s">
        <v>22</v>
      </c>
      <c r="K85" s="74" t="s">
        <v>22</v>
      </c>
      <c r="L85" s="66" t="s">
        <v>22</v>
      </c>
      <c r="M85" s="66" t="s">
        <v>22</v>
      </c>
      <c r="N85" s="66" t="s">
        <v>22</v>
      </c>
      <c r="O85" s="66"/>
      <c r="P85" s="66"/>
      <c r="Q85" s="66" t="s">
        <v>22</v>
      </c>
      <c r="R85" s="66" t="s">
        <v>22</v>
      </c>
      <c r="S85" s="66" t="s">
        <v>22</v>
      </c>
      <c r="T85" s="66" t="s">
        <v>22</v>
      </c>
      <c r="U85" s="66" t="s">
        <v>22</v>
      </c>
      <c r="V85" s="66" t="s">
        <v>22</v>
      </c>
      <c r="W85" s="77" t="s">
        <v>22</v>
      </c>
    </row>
    <row r="86" spans="1:263" s="65" customFormat="1" ht="14" customHeight="1" x14ac:dyDescent="0.15">
      <c r="A86" s="65">
        <v>85</v>
      </c>
      <c r="B86" s="66" t="s">
        <v>111</v>
      </c>
      <c r="C86" s="76">
        <v>1</v>
      </c>
      <c r="D86" s="90" t="s">
        <v>555</v>
      </c>
      <c r="E86" s="74" t="s">
        <v>556</v>
      </c>
      <c r="F86" s="78" t="s">
        <v>40</v>
      </c>
      <c r="G86" s="75">
        <v>21800</v>
      </c>
      <c r="H86" s="74" t="s">
        <v>22</v>
      </c>
      <c r="I86" s="66"/>
      <c r="J86" s="66">
        <v>19</v>
      </c>
      <c r="K86" s="66" t="s">
        <v>22</v>
      </c>
      <c r="L86" s="66" t="s">
        <v>22</v>
      </c>
      <c r="M86" s="66">
        <v>30</v>
      </c>
      <c r="N86" s="66" t="s">
        <v>24</v>
      </c>
      <c r="O86" s="66"/>
      <c r="P86" s="66"/>
      <c r="Q86" s="66">
        <v>1999</v>
      </c>
      <c r="R86" s="54">
        <f>Q86+M86</f>
        <v>2029</v>
      </c>
      <c r="S86" s="66" t="s">
        <v>22</v>
      </c>
      <c r="T86" s="66" t="s">
        <v>22</v>
      </c>
      <c r="U86" s="66" t="s">
        <v>22</v>
      </c>
      <c r="V86" s="66" t="s">
        <v>22</v>
      </c>
      <c r="W86" s="77" t="s">
        <v>22</v>
      </c>
    </row>
    <row r="87" spans="1:263" s="65" customFormat="1" ht="26.5" customHeight="1" x14ac:dyDescent="0.15">
      <c r="A87" s="65">
        <v>86</v>
      </c>
      <c r="B87" s="66" t="s">
        <v>111</v>
      </c>
      <c r="C87" s="76">
        <v>1</v>
      </c>
      <c r="D87" s="90" t="s">
        <v>557</v>
      </c>
      <c r="E87" s="74" t="s">
        <v>558</v>
      </c>
      <c r="F87" s="78" t="s">
        <v>40</v>
      </c>
      <c r="G87" s="75">
        <v>500000</v>
      </c>
      <c r="H87" s="74" t="s">
        <v>22</v>
      </c>
      <c r="I87" s="66"/>
      <c r="J87" s="66">
        <v>96</v>
      </c>
      <c r="K87" s="74" t="s">
        <v>559</v>
      </c>
      <c r="L87" s="74" t="s">
        <v>560</v>
      </c>
      <c r="M87" s="66">
        <v>75</v>
      </c>
      <c r="N87" s="66" t="s">
        <v>201</v>
      </c>
      <c r="O87" s="66"/>
      <c r="P87" s="66"/>
      <c r="Q87" s="66" t="s">
        <v>201</v>
      </c>
      <c r="R87" s="66" t="s">
        <v>233</v>
      </c>
      <c r="S87" s="92" t="s">
        <v>561</v>
      </c>
      <c r="T87" s="65" t="s">
        <v>562</v>
      </c>
      <c r="U87" s="66" t="s">
        <v>22</v>
      </c>
      <c r="V87" s="66" t="s">
        <v>22</v>
      </c>
      <c r="W87" s="81" t="s">
        <v>563</v>
      </c>
      <c r="X87" s="65" t="s">
        <v>564</v>
      </c>
    </row>
    <row r="88" spans="1:263" s="65" customFormat="1" ht="15.5" customHeight="1" x14ac:dyDescent="0.15">
      <c r="A88" s="65">
        <v>87</v>
      </c>
      <c r="B88" s="66" t="s">
        <v>111</v>
      </c>
      <c r="C88" s="73">
        <v>1</v>
      </c>
      <c r="D88" s="74" t="s">
        <v>565</v>
      </c>
      <c r="E88" s="74"/>
      <c r="F88" s="78"/>
      <c r="G88" s="75">
        <v>750000</v>
      </c>
      <c r="H88" s="74"/>
      <c r="J88" s="66">
        <v>2</v>
      </c>
      <c r="K88" s="65" t="s">
        <v>566</v>
      </c>
      <c r="M88" s="66">
        <v>5</v>
      </c>
      <c r="N88" s="66" t="s">
        <v>180</v>
      </c>
      <c r="O88" s="66">
        <v>6</v>
      </c>
      <c r="P88" s="66">
        <v>23</v>
      </c>
      <c r="Q88" s="66">
        <v>2000</v>
      </c>
      <c r="R88" s="54">
        <f>Q88+M88</f>
        <v>2005</v>
      </c>
      <c r="S88" s="92"/>
      <c r="U88" s="66"/>
      <c r="V88" s="66"/>
    </row>
    <row r="89" spans="1:263" s="65" customFormat="1" ht="15.5" customHeight="1" x14ac:dyDescent="0.15">
      <c r="A89" s="65">
        <v>88</v>
      </c>
      <c r="B89" s="66" t="s">
        <v>111</v>
      </c>
      <c r="C89" s="73">
        <v>1</v>
      </c>
      <c r="D89" s="74" t="s">
        <v>567</v>
      </c>
      <c r="E89" s="74"/>
      <c r="F89" s="78"/>
      <c r="G89" s="75">
        <v>540000</v>
      </c>
      <c r="H89" s="74"/>
      <c r="J89" s="66">
        <v>1</v>
      </c>
      <c r="K89" s="65" t="s">
        <v>568</v>
      </c>
      <c r="M89" s="66">
        <v>30</v>
      </c>
      <c r="N89" s="66" t="s">
        <v>24</v>
      </c>
      <c r="O89" s="66">
        <v>5</v>
      </c>
      <c r="P89" s="66">
        <v>3</v>
      </c>
      <c r="Q89" s="66">
        <v>1996</v>
      </c>
      <c r="R89" s="54">
        <f>Q89+M89</f>
        <v>2026</v>
      </c>
      <c r="S89" s="92"/>
      <c r="U89" s="66"/>
      <c r="V89" s="66"/>
    </row>
    <row r="90" spans="1:263" s="65" customFormat="1" ht="15.5" customHeight="1" x14ac:dyDescent="0.15">
      <c r="A90" s="65">
        <v>89</v>
      </c>
      <c r="B90" s="66" t="s">
        <v>111</v>
      </c>
      <c r="C90" s="73">
        <v>1</v>
      </c>
      <c r="D90" s="74" t="s">
        <v>569</v>
      </c>
      <c r="E90" s="74"/>
      <c r="F90" s="78"/>
      <c r="G90" s="75">
        <v>208153</v>
      </c>
      <c r="H90" s="74"/>
      <c r="J90" s="66">
        <v>1</v>
      </c>
      <c r="K90" s="65" t="s">
        <v>570</v>
      </c>
      <c r="M90" s="66">
        <v>50</v>
      </c>
      <c r="N90" s="66" t="s">
        <v>24</v>
      </c>
      <c r="O90" s="66">
        <v>1</v>
      </c>
      <c r="P90" s="66">
        <v>22</v>
      </c>
      <c r="Q90" s="66">
        <v>2008</v>
      </c>
      <c r="R90" s="54">
        <f>Q90+M90</f>
        <v>2058</v>
      </c>
      <c r="S90" s="92"/>
      <c r="U90" s="66"/>
      <c r="V90" s="66"/>
    </row>
    <row r="91" spans="1:263" s="65" customFormat="1" ht="15.5" customHeight="1" x14ac:dyDescent="0.15">
      <c r="A91" s="65">
        <v>90</v>
      </c>
      <c r="B91" s="66" t="s">
        <v>111</v>
      </c>
      <c r="C91" s="73">
        <v>1</v>
      </c>
      <c r="D91" s="74" t="s">
        <v>571</v>
      </c>
      <c r="E91" s="74"/>
      <c r="F91" s="78"/>
      <c r="G91" s="75">
        <v>199663</v>
      </c>
      <c r="H91" s="74"/>
      <c r="J91" s="66">
        <v>1</v>
      </c>
      <c r="K91" s="65" t="s">
        <v>572</v>
      </c>
      <c r="M91" s="66">
        <v>30</v>
      </c>
      <c r="N91" s="66" t="s">
        <v>180</v>
      </c>
      <c r="O91" s="66">
        <v>4</v>
      </c>
      <c r="P91" s="66">
        <v>25</v>
      </c>
      <c r="Q91" s="66">
        <v>1986</v>
      </c>
      <c r="R91" s="54">
        <f>Q91+M91</f>
        <v>2016</v>
      </c>
      <c r="S91" s="92"/>
      <c r="U91" s="66"/>
      <c r="V91" s="66"/>
    </row>
    <row r="92" spans="1:263" s="65" customFormat="1" ht="15.5" customHeight="1" x14ac:dyDescent="0.15">
      <c r="A92" s="65">
        <v>91</v>
      </c>
      <c r="B92" s="66" t="s">
        <v>111</v>
      </c>
      <c r="C92" s="73">
        <v>1</v>
      </c>
      <c r="D92" s="74" t="s">
        <v>573</v>
      </c>
      <c r="E92" s="74"/>
      <c r="F92" s="78"/>
      <c r="G92" s="75">
        <v>120320</v>
      </c>
      <c r="H92" s="74"/>
      <c r="J92" s="66">
        <v>5</v>
      </c>
      <c r="K92" s="65" t="s">
        <v>574</v>
      </c>
      <c r="M92" s="66">
        <v>30</v>
      </c>
      <c r="N92" s="66" t="s">
        <v>24</v>
      </c>
      <c r="O92" s="66">
        <v>3</v>
      </c>
      <c r="P92" s="66">
        <v>1</v>
      </c>
      <c r="Q92" s="66">
        <v>1996</v>
      </c>
      <c r="R92" s="54">
        <f>Q92+M92</f>
        <v>2026</v>
      </c>
      <c r="S92" s="92"/>
      <c r="U92" s="66"/>
      <c r="V92" s="66"/>
    </row>
    <row r="93" spans="1:263" s="65" customFormat="1" ht="15.5" customHeight="1" x14ac:dyDescent="0.15">
      <c r="A93" s="65">
        <v>92</v>
      </c>
      <c r="B93" s="66" t="s">
        <v>111</v>
      </c>
      <c r="C93" s="73">
        <v>1</v>
      </c>
      <c r="D93" s="74" t="s">
        <v>575</v>
      </c>
      <c r="E93" s="74"/>
      <c r="F93" s="78"/>
      <c r="G93" s="75">
        <v>28000</v>
      </c>
      <c r="H93" s="74"/>
      <c r="J93" s="66">
        <v>5</v>
      </c>
      <c r="K93" s="65" t="s">
        <v>576</v>
      </c>
      <c r="M93" s="66">
        <v>0</v>
      </c>
      <c r="N93" s="66" t="s">
        <v>180</v>
      </c>
      <c r="O93" s="66">
        <v>6</v>
      </c>
      <c r="P93" s="66">
        <v>25</v>
      </c>
      <c r="Q93" s="66">
        <v>2008</v>
      </c>
      <c r="R93" s="54">
        <f>Q93+M93</f>
        <v>2008</v>
      </c>
      <c r="S93" s="92"/>
      <c r="U93" s="66"/>
      <c r="V93" s="66"/>
    </row>
    <row r="94" spans="1:263" s="65" customFormat="1" ht="15.5" customHeight="1" x14ac:dyDescent="0.15">
      <c r="A94" s="65">
        <v>93</v>
      </c>
      <c r="B94" s="66" t="s">
        <v>111</v>
      </c>
      <c r="C94" s="73">
        <v>1</v>
      </c>
      <c r="D94" s="74" t="s">
        <v>577</v>
      </c>
      <c r="E94" s="74"/>
      <c r="F94" s="78"/>
      <c r="G94" s="75">
        <v>25040</v>
      </c>
      <c r="H94" s="74"/>
      <c r="J94" s="66">
        <v>25</v>
      </c>
      <c r="K94" s="65" t="s">
        <v>578</v>
      </c>
      <c r="M94" s="66">
        <v>50</v>
      </c>
      <c r="N94" s="66" t="s">
        <v>24</v>
      </c>
      <c r="O94" s="66">
        <v>7</v>
      </c>
      <c r="P94" s="66">
        <v>19</v>
      </c>
      <c r="Q94" s="66">
        <v>1996</v>
      </c>
      <c r="R94" s="54">
        <f>Q94+M94</f>
        <v>2046</v>
      </c>
      <c r="S94" s="92"/>
      <c r="U94" s="66"/>
      <c r="V94" s="66"/>
      <c r="X94" s="81" t="s">
        <v>579</v>
      </c>
    </row>
    <row r="95" spans="1:263" s="65" customFormat="1" ht="15.5" customHeight="1" x14ac:dyDescent="0.15">
      <c r="A95" s="65">
        <v>94</v>
      </c>
      <c r="B95" s="66" t="s">
        <v>111</v>
      </c>
      <c r="C95" s="73">
        <v>1</v>
      </c>
      <c r="D95" s="74" t="s">
        <v>580</v>
      </c>
      <c r="E95" s="74"/>
      <c r="F95" s="78"/>
      <c r="G95" s="75">
        <v>11785</v>
      </c>
      <c r="H95" s="74"/>
      <c r="J95" s="66">
        <v>1</v>
      </c>
      <c r="K95" s="65" t="s">
        <v>568</v>
      </c>
      <c r="M95" s="66">
        <v>5</v>
      </c>
      <c r="N95" s="66" t="s">
        <v>180</v>
      </c>
      <c r="O95" s="66">
        <v>10</v>
      </c>
      <c r="P95" s="66">
        <v>14</v>
      </c>
      <c r="Q95" s="66">
        <v>2005</v>
      </c>
      <c r="R95" s="54">
        <f>Q95+M95</f>
        <v>2010</v>
      </c>
      <c r="S95" s="92"/>
      <c r="U95" s="66"/>
      <c r="V95" s="66"/>
    </row>
    <row r="96" spans="1:263" s="65" customFormat="1" ht="15.5" customHeight="1" x14ac:dyDescent="0.15">
      <c r="A96" s="65">
        <v>95</v>
      </c>
      <c r="B96" s="66" t="s">
        <v>111</v>
      </c>
      <c r="C96" s="73">
        <v>1</v>
      </c>
      <c r="D96" s="74" t="s">
        <v>581</v>
      </c>
      <c r="E96" s="74"/>
      <c r="F96" s="78"/>
      <c r="G96" s="75">
        <v>9926</v>
      </c>
      <c r="H96" s="74"/>
      <c r="J96" s="66">
        <v>5</v>
      </c>
      <c r="K96" s="65" t="s">
        <v>582</v>
      </c>
      <c r="M96" s="66">
        <v>50</v>
      </c>
      <c r="N96" s="66" t="s">
        <v>24</v>
      </c>
      <c r="O96" s="66">
        <v>3</v>
      </c>
      <c r="P96" s="66">
        <v>11</v>
      </c>
      <c r="Q96" s="66">
        <v>2011</v>
      </c>
      <c r="R96" s="54">
        <f>Q96+M96</f>
        <v>2061</v>
      </c>
      <c r="S96" s="92"/>
      <c r="U96" s="66"/>
      <c r="V96" s="66"/>
    </row>
    <row r="97" spans="1:263" s="65" customFormat="1" ht="15.5" customHeight="1" x14ac:dyDescent="0.15">
      <c r="A97" s="65">
        <v>96</v>
      </c>
      <c r="B97" s="66" t="s">
        <v>111</v>
      </c>
      <c r="C97" s="73">
        <v>1</v>
      </c>
      <c r="D97" s="74" t="s">
        <v>583</v>
      </c>
      <c r="E97" s="74"/>
      <c r="F97" s="78"/>
      <c r="G97" s="75">
        <v>9926</v>
      </c>
      <c r="H97" s="74"/>
      <c r="J97" s="66">
        <v>5</v>
      </c>
      <c r="K97" s="65" t="s">
        <v>582</v>
      </c>
      <c r="M97" s="66">
        <v>40</v>
      </c>
      <c r="N97" s="66" t="s">
        <v>24</v>
      </c>
      <c r="O97" s="66">
        <v>9</v>
      </c>
      <c r="P97" s="66">
        <v>25</v>
      </c>
      <c r="Q97" s="66">
        <v>2014</v>
      </c>
      <c r="R97" s="54">
        <f>Q97+M97</f>
        <v>2054</v>
      </c>
      <c r="S97" s="92"/>
      <c r="U97" s="66"/>
      <c r="V97" s="66"/>
    </row>
    <row r="98" spans="1:263" s="65" customFormat="1" ht="13" x14ac:dyDescent="0.15">
      <c r="A98" s="65">
        <v>97</v>
      </c>
      <c r="B98" s="66" t="s">
        <v>111</v>
      </c>
      <c r="C98" s="73">
        <v>1</v>
      </c>
      <c r="D98" s="74" t="s">
        <v>584</v>
      </c>
      <c r="E98" s="74"/>
      <c r="F98" s="78"/>
      <c r="G98" s="75">
        <v>5993.5</v>
      </c>
      <c r="H98" s="74"/>
      <c r="J98" s="66">
        <v>9</v>
      </c>
      <c r="K98" s="65" t="s">
        <v>585</v>
      </c>
      <c r="M98" s="66">
        <v>50</v>
      </c>
      <c r="N98" s="66" t="s">
        <v>24</v>
      </c>
      <c r="O98" s="66">
        <v>12</v>
      </c>
      <c r="P98" s="66">
        <v>5</v>
      </c>
      <c r="Q98" s="66">
        <v>1995</v>
      </c>
      <c r="R98" s="54">
        <f>Q98+M98</f>
        <v>2045</v>
      </c>
      <c r="S98" s="92"/>
      <c r="U98" s="66"/>
      <c r="V98" s="66"/>
    </row>
    <row r="99" spans="1:263" s="65" customFormat="1" ht="15.5" customHeight="1" x14ac:dyDescent="0.15">
      <c r="A99" s="65">
        <v>98</v>
      </c>
      <c r="B99" s="66" t="s">
        <v>111</v>
      </c>
      <c r="C99" s="73">
        <v>1</v>
      </c>
      <c r="D99" s="74" t="s">
        <v>586</v>
      </c>
      <c r="E99" s="74"/>
      <c r="F99" s="78"/>
      <c r="G99" s="75">
        <v>4600</v>
      </c>
      <c r="H99" s="74"/>
      <c r="J99" s="66">
        <v>1</v>
      </c>
      <c r="K99" s="65" t="s">
        <v>587</v>
      </c>
      <c r="M99" s="66">
        <v>36</v>
      </c>
      <c r="N99" s="66" t="s">
        <v>24</v>
      </c>
      <c r="O99" s="66">
        <v>5</v>
      </c>
      <c r="P99" s="66">
        <v>18</v>
      </c>
      <c r="Q99" s="66">
        <v>2011</v>
      </c>
      <c r="R99" s="54">
        <f>Q99+M99</f>
        <v>2047</v>
      </c>
      <c r="S99" s="92"/>
      <c r="U99" s="66"/>
      <c r="V99" s="66"/>
    </row>
    <row r="100" spans="1:263" s="65" customFormat="1" ht="15.5" customHeight="1" x14ac:dyDescent="0.15">
      <c r="A100" s="65">
        <v>99</v>
      </c>
      <c r="B100" s="66" t="s">
        <v>111</v>
      </c>
      <c r="C100" s="73">
        <v>1</v>
      </c>
      <c r="D100" s="74" t="s">
        <v>588</v>
      </c>
      <c r="E100" s="74"/>
      <c r="F100" s="78"/>
      <c r="G100" s="75">
        <v>4526</v>
      </c>
      <c r="H100" s="74"/>
      <c r="J100" s="66">
        <v>1</v>
      </c>
      <c r="K100" s="65" t="s">
        <v>589</v>
      </c>
      <c r="M100" s="66">
        <v>30</v>
      </c>
      <c r="N100" s="66" t="s">
        <v>24</v>
      </c>
      <c r="O100" s="66">
        <v>1</v>
      </c>
      <c r="P100" s="66">
        <v>21</v>
      </c>
      <c r="Q100" s="66">
        <v>2004</v>
      </c>
      <c r="R100" s="54">
        <f>Q100+M100</f>
        <v>2034</v>
      </c>
      <c r="S100" s="92"/>
      <c r="U100" s="66"/>
      <c r="V100" s="66"/>
    </row>
    <row r="101" spans="1:263" s="65" customFormat="1" ht="15.5" customHeight="1" x14ac:dyDescent="0.15">
      <c r="A101" s="65">
        <v>100</v>
      </c>
      <c r="B101" s="66" t="s">
        <v>111</v>
      </c>
      <c r="C101" s="73">
        <v>1</v>
      </c>
      <c r="D101" s="74" t="s">
        <v>590</v>
      </c>
      <c r="E101" s="74"/>
      <c r="F101" s="78"/>
      <c r="G101" s="75">
        <v>4400</v>
      </c>
      <c r="H101" s="74"/>
      <c r="J101" s="66">
        <v>1</v>
      </c>
      <c r="K101" s="65" t="s">
        <v>568</v>
      </c>
      <c r="M101" s="66">
        <v>2</v>
      </c>
      <c r="N101" s="54" t="s">
        <v>180</v>
      </c>
      <c r="O101" s="66">
        <v>8</v>
      </c>
      <c r="P101" s="66">
        <v>1</v>
      </c>
      <c r="Q101" s="66">
        <v>1990</v>
      </c>
      <c r="R101" s="54">
        <f>Q101+M101</f>
        <v>1992</v>
      </c>
      <c r="S101" s="92"/>
      <c r="U101" s="66"/>
      <c r="V101" s="66"/>
    </row>
    <row r="102" spans="1:263" s="65" customFormat="1" ht="15.5" customHeight="1" x14ac:dyDescent="0.15">
      <c r="A102" s="65">
        <v>101</v>
      </c>
      <c r="B102" s="66" t="s">
        <v>111</v>
      </c>
      <c r="C102" s="73">
        <v>1</v>
      </c>
      <c r="D102" s="74" t="s">
        <v>591</v>
      </c>
      <c r="E102" s="74"/>
      <c r="F102" s="78"/>
      <c r="G102" s="75">
        <v>4070</v>
      </c>
      <c r="H102" s="74"/>
      <c r="J102" s="66">
        <v>4</v>
      </c>
      <c r="K102" s="65" t="s">
        <v>592</v>
      </c>
      <c r="M102" s="66">
        <v>30</v>
      </c>
      <c r="N102" s="66" t="s">
        <v>24</v>
      </c>
      <c r="O102" s="66">
        <v>12</v>
      </c>
      <c r="P102" s="66">
        <v>4</v>
      </c>
      <c r="Q102" s="66">
        <v>2000</v>
      </c>
      <c r="R102" s="54">
        <f>Q102+M102</f>
        <v>2030</v>
      </c>
      <c r="S102" s="92"/>
      <c r="U102" s="66"/>
      <c r="V102" s="66"/>
    </row>
    <row r="103" spans="1:263" s="65" customFormat="1" ht="15.5" customHeight="1" x14ac:dyDescent="0.15">
      <c r="A103" s="65">
        <v>102</v>
      </c>
      <c r="B103" s="66" t="s">
        <v>111</v>
      </c>
      <c r="C103" s="73">
        <v>1</v>
      </c>
      <c r="D103" s="74" t="s">
        <v>593</v>
      </c>
      <c r="E103" s="74"/>
      <c r="F103" s="78"/>
      <c r="G103" s="75">
        <v>3465</v>
      </c>
      <c r="H103" s="74"/>
      <c r="J103" s="66">
        <v>2</v>
      </c>
      <c r="K103" s="65" t="s">
        <v>594</v>
      </c>
      <c r="M103" s="66">
        <v>50</v>
      </c>
      <c r="N103" s="66" t="s">
        <v>24</v>
      </c>
      <c r="O103" s="66">
        <v>2</v>
      </c>
      <c r="P103" s="66">
        <v>5</v>
      </c>
      <c r="Q103" s="66">
        <v>1999</v>
      </c>
      <c r="R103" s="54">
        <f>Q103+M103</f>
        <v>2049</v>
      </c>
      <c r="S103" s="92"/>
      <c r="U103" s="66"/>
      <c r="V103" s="66"/>
    </row>
    <row r="104" spans="1:263" s="65" customFormat="1" ht="15.5" customHeight="1" x14ac:dyDescent="0.15">
      <c r="A104" s="65">
        <v>103</v>
      </c>
      <c r="B104" s="66" t="s">
        <v>111</v>
      </c>
      <c r="C104" s="73">
        <v>1</v>
      </c>
      <c r="D104" s="74" t="s">
        <v>595</v>
      </c>
      <c r="E104" s="74"/>
      <c r="F104" s="78"/>
      <c r="G104" s="75">
        <v>2937</v>
      </c>
      <c r="H104" s="74"/>
      <c r="J104" s="66">
        <v>8</v>
      </c>
      <c r="K104" s="65" t="s">
        <v>596</v>
      </c>
      <c r="M104" s="66">
        <v>50</v>
      </c>
      <c r="N104" s="66" t="s">
        <v>24</v>
      </c>
      <c r="O104" s="66">
        <v>6</v>
      </c>
      <c r="P104" s="66">
        <v>12</v>
      </c>
      <c r="Q104" s="66">
        <v>2002</v>
      </c>
      <c r="R104" s="54">
        <f>Q104+M104</f>
        <v>2052</v>
      </c>
      <c r="S104" s="92"/>
      <c r="U104" s="66"/>
      <c r="V104" s="66"/>
    </row>
    <row r="105" spans="1:263" s="65" customFormat="1" ht="15.5" customHeight="1" x14ac:dyDescent="0.15">
      <c r="A105" s="65">
        <v>104</v>
      </c>
      <c r="B105" s="66" t="s">
        <v>111</v>
      </c>
      <c r="C105" s="73">
        <v>1</v>
      </c>
      <c r="D105" s="74" t="s">
        <v>597</v>
      </c>
      <c r="E105" s="74"/>
      <c r="F105" s="78"/>
      <c r="G105" s="75">
        <v>1955</v>
      </c>
      <c r="H105" s="74"/>
      <c r="J105" s="66">
        <v>10</v>
      </c>
      <c r="K105" s="65" t="s">
        <v>598</v>
      </c>
      <c r="M105" s="66">
        <v>30</v>
      </c>
      <c r="N105" s="66" t="s">
        <v>24</v>
      </c>
      <c r="O105" s="66">
        <v>6</v>
      </c>
      <c r="P105" s="66">
        <v>7</v>
      </c>
      <c r="Q105" s="66">
        <v>1995</v>
      </c>
      <c r="R105" s="54">
        <f>Q105+M105</f>
        <v>2025</v>
      </c>
      <c r="S105" s="92"/>
      <c r="U105" s="66"/>
      <c r="V105" s="66"/>
    </row>
    <row r="106" spans="1:263" s="65" customFormat="1" ht="15.5" customHeight="1" x14ac:dyDescent="0.15">
      <c r="A106" s="65">
        <v>105</v>
      </c>
      <c r="B106" s="66" t="s">
        <v>111</v>
      </c>
      <c r="C106" s="73">
        <v>1</v>
      </c>
      <c r="D106" s="74" t="s">
        <v>599</v>
      </c>
      <c r="E106" s="74"/>
      <c r="F106" s="78"/>
      <c r="G106" s="75">
        <v>1500</v>
      </c>
      <c r="H106" s="74"/>
      <c r="J106" s="66">
        <v>5</v>
      </c>
      <c r="K106" s="65" t="s">
        <v>600</v>
      </c>
      <c r="M106" s="66">
        <v>50</v>
      </c>
      <c r="N106" s="66" t="s">
        <v>24</v>
      </c>
      <c r="O106" s="66">
        <v>10</v>
      </c>
      <c r="P106" s="66">
        <v>24</v>
      </c>
      <c r="Q106" s="66">
        <v>1997</v>
      </c>
      <c r="R106" s="54">
        <f>Q106+M106</f>
        <v>2047</v>
      </c>
      <c r="S106" s="92"/>
      <c r="U106" s="66"/>
      <c r="V106" s="66"/>
    </row>
    <row r="107" spans="1:263" s="65" customFormat="1" ht="15.5" customHeight="1" x14ac:dyDescent="0.15">
      <c r="A107" s="65">
        <v>106</v>
      </c>
      <c r="B107" s="66" t="s">
        <v>111</v>
      </c>
      <c r="C107" s="73">
        <v>1</v>
      </c>
      <c r="D107" s="74" t="s">
        <v>601</v>
      </c>
      <c r="E107" s="74"/>
      <c r="F107" s="78"/>
      <c r="G107" s="75">
        <v>1333</v>
      </c>
      <c r="H107" s="74"/>
      <c r="J107" s="66">
        <v>3</v>
      </c>
      <c r="K107" s="65" t="s">
        <v>602</v>
      </c>
      <c r="M107" s="66">
        <v>80</v>
      </c>
      <c r="N107" s="66" t="s">
        <v>24</v>
      </c>
      <c r="O107" s="66">
        <v>7</v>
      </c>
      <c r="P107" s="66">
        <v>24</v>
      </c>
      <c r="Q107" s="66">
        <v>2001</v>
      </c>
      <c r="R107" s="54">
        <f>Q107+M107</f>
        <v>2081</v>
      </c>
      <c r="S107" s="92"/>
      <c r="U107" s="66"/>
      <c r="V107" s="66"/>
    </row>
    <row r="108" spans="1:263" s="65" customFormat="1" ht="15.5" customHeight="1" x14ac:dyDescent="0.15">
      <c r="A108" s="65">
        <v>107</v>
      </c>
      <c r="B108" s="66" t="s">
        <v>111</v>
      </c>
      <c r="C108" s="73">
        <v>1</v>
      </c>
      <c r="D108" s="74" t="s">
        <v>603</v>
      </c>
      <c r="E108" s="74"/>
      <c r="F108" s="78"/>
      <c r="G108" s="75">
        <v>997</v>
      </c>
      <c r="H108" s="74"/>
      <c r="J108" s="66">
        <v>5</v>
      </c>
      <c r="K108" s="65" t="s">
        <v>604</v>
      </c>
      <c r="M108" s="66">
        <v>30</v>
      </c>
      <c r="N108" s="66" t="s">
        <v>24</v>
      </c>
      <c r="O108" s="66">
        <v>6</v>
      </c>
      <c r="P108" s="66">
        <v>7</v>
      </c>
      <c r="Q108" s="66">
        <v>1999</v>
      </c>
      <c r="R108" s="54">
        <f>Q108+M108</f>
        <v>2029</v>
      </c>
      <c r="S108" s="92"/>
      <c r="U108" s="66"/>
      <c r="V108" s="66"/>
    </row>
    <row r="109" spans="1:263" s="65" customFormat="1" ht="15.5" customHeight="1" x14ac:dyDescent="0.15">
      <c r="A109" s="65">
        <v>108</v>
      </c>
      <c r="B109" s="66" t="s">
        <v>111</v>
      </c>
      <c r="C109" s="73">
        <v>1</v>
      </c>
      <c r="D109" s="74" t="s">
        <v>605</v>
      </c>
      <c r="E109" s="74"/>
      <c r="F109" s="78"/>
      <c r="G109" s="75">
        <v>938</v>
      </c>
      <c r="H109" s="74"/>
      <c r="J109" s="66">
        <v>7</v>
      </c>
      <c r="K109" s="65" t="s">
        <v>606</v>
      </c>
      <c r="M109" s="66">
        <v>30</v>
      </c>
      <c r="N109" s="66" t="s">
        <v>24</v>
      </c>
      <c r="O109" s="66">
        <v>5</v>
      </c>
      <c r="P109" s="66">
        <v>8</v>
      </c>
      <c r="Q109" s="66">
        <v>2000</v>
      </c>
      <c r="R109" s="54">
        <f>Q109+M109</f>
        <v>2030</v>
      </c>
      <c r="S109" s="92"/>
      <c r="U109" s="66"/>
      <c r="V109" s="66"/>
    </row>
    <row r="110" spans="1:263" s="65" customFormat="1" ht="13.25" customHeight="1" x14ac:dyDescent="0.15">
      <c r="A110" s="40">
        <v>109</v>
      </c>
      <c r="B110" s="17"/>
      <c r="C110" s="18"/>
      <c r="D110" s="19"/>
      <c r="E110" s="20"/>
      <c r="F110" s="21"/>
      <c r="G110" s="22"/>
      <c r="H110" s="20"/>
      <c r="I110" s="17"/>
      <c r="J110" s="17"/>
      <c r="K110" s="20"/>
      <c r="L110" s="23"/>
      <c r="M110" s="17"/>
      <c r="N110" s="17"/>
      <c r="O110" s="17"/>
      <c r="P110" s="17"/>
      <c r="Q110" s="17"/>
      <c r="R110" s="17"/>
      <c r="S110" s="24"/>
      <c r="T110" s="25"/>
      <c r="U110" s="25"/>
      <c r="V110" s="26"/>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row>
    <row r="111" spans="1:263" s="65" customFormat="1" ht="13.75" customHeight="1" x14ac:dyDescent="0.15">
      <c r="A111" s="65">
        <v>110</v>
      </c>
      <c r="B111" s="54" t="s">
        <v>607</v>
      </c>
      <c r="C111" s="55">
        <v>1</v>
      </c>
      <c r="D111" s="56" t="s">
        <v>608</v>
      </c>
      <c r="E111" s="57" t="s">
        <v>609</v>
      </c>
      <c r="F111" s="58" t="s">
        <v>40</v>
      </c>
      <c r="G111" s="59">
        <v>6143</v>
      </c>
      <c r="H111" s="98" t="s">
        <v>610</v>
      </c>
      <c r="I111" s="54"/>
      <c r="J111" s="54">
        <v>1</v>
      </c>
      <c r="K111" s="74" t="s">
        <v>633</v>
      </c>
      <c r="L111" s="60" t="s">
        <v>531</v>
      </c>
      <c r="M111" s="54">
        <v>30</v>
      </c>
      <c r="N111" s="54" t="s">
        <v>24</v>
      </c>
      <c r="O111" s="54"/>
      <c r="P111" s="54"/>
      <c r="Q111" s="54">
        <v>2003</v>
      </c>
      <c r="R111" s="54">
        <f>Q111+M111</f>
        <v>2033</v>
      </c>
      <c r="S111" s="65" t="s">
        <v>611</v>
      </c>
      <c r="T111" s="62" t="s">
        <v>612</v>
      </c>
      <c r="U111" s="65" t="s">
        <v>613</v>
      </c>
      <c r="V111" s="65" t="s">
        <v>614</v>
      </c>
      <c r="W111" s="99" t="s">
        <v>615</v>
      </c>
      <c r="X111" s="62"/>
    </row>
    <row r="112" spans="1:263" s="65" customFormat="1" ht="39.5" customHeight="1" x14ac:dyDescent="0.15">
      <c r="A112" s="65">
        <v>111</v>
      </c>
      <c r="B112" s="54" t="s">
        <v>607</v>
      </c>
      <c r="C112" s="55">
        <v>1</v>
      </c>
      <c r="D112" s="56" t="s">
        <v>616</v>
      </c>
      <c r="E112" s="57" t="s">
        <v>617</v>
      </c>
      <c r="F112" s="58" t="s">
        <v>40</v>
      </c>
      <c r="G112" s="59">
        <v>283346</v>
      </c>
      <c r="H112" s="100">
        <v>3356.7</v>
      </c>
      <c r="I112" s="54"/>
      <c r="J112" s="54">
        <v>1</v>
      </c>
      <c r="K112" s="74" t="s">
        <v>633</v>
      </c>
      <c r="L112" s="74" t="s">
        <v>531</v>
      </c>
      <c r="M112" s="54">
        <v>30</v>
      </c>
      <c r="N112" s="54" t="s">
        <v>24</v>
      </c>
      <c r="O112" s="54"/>
      <c r="P112" s="54"/>
      <c r="Q112" s="54">
        <v>2005</v>
      </c>
      <c r="R112" s="54">
        <f>Q112+M112</f>
        <v>2035</v>
      </c>
      <c r="S112" s="61" t="s">
        <v>618</v>
      </c>
      <c r="T112" s="62" t="s">
        <v>619</v>
      </c>
      <c r="U112" s="62" t="s">
        <v>620</v>
      </c>
      <c r="V112" s="63" t="s">
        <v>621</v>
      </c>
      <c r="W112" s="72" t="s">
        <v>622</v>
      </c>
      <c r="X112" s="62" t="s">
        <v>623</v>
      </c>
    </row>
    <row r="113" spans="1:263" s="65" customFormat="1" ht="39.5" customHeight="1" x14ac:dyDescent="0.15">
      <c r="A113" s="65">
        <v>112</v>
      </c>
      <c r="B113" s="54" t="s">
        <v>607</v>
      </c>
      <c r="C113" s="55">
        <v>1</v>
      </c>
      <c r="D113" s="56" t="s">
        <v>624</v>
      </c>
      <c r="E113" s="57" t="s">
        <v>625</v>
      </c>
      <c r="F113" s="58" t="s">
        <v>40</v>
      </c>
      <c r="G113" s="59">
        <v>2000000</v>
      </c>
      <c r="H113" s="101" t="s">
        <v>626</v>
      </c>
      <c r="I113" s="54"/>
      <c r="J113" s="54">
        <v>2</v>
      </c>
      <c r="K113" s="102" t="s">
        <v>1219</v>
      </c>
      <c r="L113" s="60" t="s">
        <v>531</v>
      </c>
      <c r="M113" s="54">
        <v>30</v>
      </c>
      <c r="N113" s="54" t="s">
        <v>24</v>
      </c>
      <c r="O113" s="54"/>
      <c r="P113" s="54"/>
      <c r="Q113" s="54">
        <v>2012</v>
      </c>
      <c r="R113" s="54">
        <f>Q113+M113</f>
        <v>2042</v>
      </c>
      <c r="S113" s="61" t="s">
        <v>627</v>
      </c>
      <c r="T113" s="62" t="s">
        <v>628</v>
      </c>
      <c r="U113" s="62" t="s">
        <v>629</v>
      </c>
      <c r="V113" s="63" t="s">
        <v>630</v>
      </c>
      <c r="W113" s="99" t="s">
        <v>631</v>
      </c>
      <c r="X113" s="62"/>
    </row>
    <row r="114" spans="1:263" s="65" customFormat="1" ht="13.25" customHeight="1" x14ac:dyDescent="0.15">
      <c r="A114" s="65">
        <v>113</v>
      </c>
      <c r="B114" s="54" t="s">
        <v>607</v>
      </c>
      <c r="C114" s="55">
        <v>1</v>
      </c>
      <c r="D114" s="56" t="s">
        <v>632</v>
      </c>
      <c r="E114" s="57" t="s">
        <v>57</v>
      </c>
      <c r="F114" s="54" t="s">
        <v>40</v>
      </c>
      <c r="G114" s="59">
        <v>1132</v>
      </c>
      <c r="H114" s="57">
        <v>402.4</v>
      </c>
      <c r="I114" s="54"/>
      <c r="J114" s="54">
        <v>1</v>
      </c>
      <c r="K114" s="74" t="s">
        <v>633</v>
      </c>
      <c r="L114" s="103" t="s">
        <v>531</v>
      </c>
      <c r="M114" s="54">
        <v>10</v>
      </c>
      <c r="N114" s="66" t="s">
        <v>180</v>
      </c>
      <c r="O114" s="54"/>
      <c r="P114" s="54"/>
      <c r="Q114" s="54">
        <v>2006</v>
      </c>
      <c r="R114" s="54">
        <f>Q114+M114</f>
        <v>2016</v>
      </c>
      <c r="S114" s="65" t="s">
        <v>634</v>
      </c>
      <c r="T114" s="62" t="s">
        <v>635</v>
      </c>
      <c r="U114" s="104" t="s">
        <v>636</v>
      </c>
      <c r="V114" s="63" t="s">
        <v>637</v>
      </c>
      <c r="W114" s="105" t="s">
        <v>638</v>
      </c>
      <c r="X114" s="62"/>
    </row>
    <row r="115" spans="1:263" s="65" customFormat="1" ht="15.5" customHeight="1" x14ac:dyDescent="0.15">
      <c r="A115" s="65">
        <v>114</v>
      </c>
      <c r="B115" s="66" t="s">
        <v>607</v>
      </c>
      <c r="C115" s="73">
        <v>1</v>
      </c>
      <c r="D115" s="74" t="s">
        <v>639</v>
      </c>
      <c r="E115" s="57" t="s">
        <v>57</v>
      </c>
      <c r="F115" s="54" t="s">
        <v>40</v>
      </c>
      <c r="G115" s="75">
        <v>2180</v>
      </c>
      <c r="H115" s="74" t="s">
        <v>640</v>
      </c>
      <c r="J115" s="66">
        <v>1</v>
      </c>
      <c r="K115" s="65" t="s">
        <v>641</v>
      </c>
      <c r="L115" s="103" t="s">
        <v>531</v>
      </c>
      <c r="M115" s="66">
        <v>30</v>
      </c>
      <c r="N115" s="66" t="s">
        <v>24</v>
      </c>
      <c r="O115" s="66">
        <v>2</v>
      </c>
      <c r="P115" s="66">
        <v>28</v>
      </c>
      <c r="Q115" s="66">
        <v>2003</v>
      </c>
      <c r="R115" s="54">
        <f>Q115+M115</f>
        <v>2033</v>
      </c>
      <c r="S115" s="92" t="s">
        <v>640</v>
      </c>
      <c r="T115" s="92" t="s">
        <v>640</v>
      </c>
      <c r="U115" s="92" t="s">
        <v>640</v>
      </c>
      <c r="V115" s="92" t="s">
        <v>640</v>
      </c>
      <c r="W115" s="81" t="s">
        <v>642</v>
      </c>
    </row>
    <row r="116" spans="1:263" s="65" customFormat="1" ht="13" x14ac:dyDescent="0.15">
      <c r="A116" s="40">
        <v>115</v>
      </c>
      <c r="B116" s="17"/>
      <c r="C116" s="20"/>
      <c r="D116" s="20"/>
      <c r="E116" s="20"/>
      <c r="F116" s="21"/>
      <c r="G116" s="22"/>
      <c r="H116" s="20"/>
      <c r="I116" s="20"/>
      <c r="J116" s="17"/>
      <c r="K116" s="20"/>
      <c r="L116" s="23"/>
      <c r="M116" s="17"/>
      <c r="N116" s="17"/>
      <c r="O116" s="17"/>
      <c r="P116" s="17"/>
      <c r="Q116" s="17"/>
      <c r="R116" s="17"/>
      <c r="S116" s="20"/>
      <c r="T116" s="20"/>
      <c r="U116" s="20"/>
      <c r="V116" s="23"/>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c r="IV116" s="20"/>
      <c r="IW116" s="20"/>
      <c r="IX116" s="20"/>
      <c r="IY116" s="20"/>
      <c r="IZ116" s="20"/>
      <c r="JA116" s="20"/>
      <c r="JB116" s="20"/>
      <c r="JC116" s="20"/>
    </row>
    <row r="117" spans="1:263" s="65" customFormat="1" ht="13.25" customHeight="1" x14ac:dyDescent="0.15">
      <c r="A117" s="65">
        <v>116</v>
      </c>
      <c r="B117" s="54" t="s">
        <v>643</v>
      </c>
      <c r="C117" s="57">
        <v>1</v>
      </c>
      <c r="D117" s="57" t="s">
        <v>644</v>
      </c>
      <c r="E117" s="57" t="s">
        <v>645</v>
      </c>
      <c r="F117" s="58" t="s">
        <v>40</v>
      </c>
      <c r="G117" s="59">
        <v>46291</v>
      </c>
      <c r="H117" s="62" t="s">
        <v>646</v>
      </c>
      <c r="J117" s="54">
        <v>3</v>
      </c>
      <c r="K117" s="57" t="s">
        <v>1220</v>
      </c>
      <c r="L117" s="60"/>
      <c r="M117" s="54">
        <v>20</v>
      </c>
      <c r="N117" s="54" t="s">
        <v>24</v>
      </c>
      <c r="O117" s="54"/>
      <c r="P117" s="54"/>
      <c r="Q117" s="54">
        <v>2007</v>
      </c>
      <c r="R117" s="54">
        <f>Q117+M117</f>
        <v>2027</v>
      </c>
      <c r="S117" s="57" t="s">
        <v>647</v>
      </c>
      <c r="T117" s="57" t="s">
        <v>648</v>
      </c>
      <c r="U117" s="57" t="s">
        <v>649</v>
      </c>
      <c r="V117" s="60" t="s">
        <v>650</v>
      </c>
      <c r="W117" s="106" t="s">
        <v>1221</v>
      </c>
      <c r="X117" s="57" t="s">
        <v>651</v>
      </c>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c r="EC117" s="57"/>
      <c r="ED117" s="57"/>
      <c r="EE117" s="57"/>
      <c r="EF117" s="57"/>
      <c r="EG117" s="57"/>
      <c r="EH117" s="57"/>
      <c r="EI117" s="57"/>
      <c r="EJ117" s="57"/>
      <c r="EK117" s="57"/>
      <c r="EL117" s="57"/>
      <c r="EM117" s="57"/>
      <c r="EN117" s="57"/>
      <c r="EO117" s="57"/>
      <c r="EP117" s="57"/>
      <c r="EQ117" s="57"/>
      <c r="ER117" s="57"/>
      <c r="ES117" s="57"/>
      <c r="ET117" s="57"/>
      <c r="EU117" s="57"/>
      <c r="EV117" s="57"/>
      <c r="EW117" s="57"/>
      <c r="EX117" s="57"/>
      <c r="EY117" s="57"/>
      <c r="EZ117" s="57"/>
      <c r="FA117" s="57"/>
      <c r="FB117" s="57"/>
      <c r="FC117" s="57"/>
      <c r="FD117" s="57"/>
      <c r="FE117" s="57"/>
      <c r="FF117" s="57"/>
      <c r="FG117" s="57"/>
      <c r="FH117" s="57"/>
      <c r="FI117" s="57"/>
      <c r="FJ117" s="57"/>
      <c r="FK117" s="57"/>
      <c r="FL117" s="57"/>
      <c r="FM117" s="57"/>
      <c r="FN117" s="57"/>
      <c r="FO117" s="57"/>
      <c r="FP117" s="57"/>
      <c r="FQ117" s="57"/>
      <c r="FR117" s="57"/>
      <c r="FS117" s="57"/>
      <c r="FT117" s="57"/>
      <c r="FU117" s="57"/>
      <c r="FV117" s="57"/>
      <c r="FW117" s="57"/>
      <c r="FX117" s="57"/>
      <c r="FY117" s="57"/>
      <c r="FZ117" s="57"/>
      <c r="GA117" s="57"/>
      <c r="GB117" s="57"/>
      <c r="GC117" s="57"/>
      <c r="GD117" s="57"/>
      <c r="GE117" s="57"/>
      <c r="GF117" s="57"/>
      <c r="GG117" s="57"/>
      <c r="GH117" s="57"/>
      <c r="GI117" s="57"/>
      <c r="GJ117" s="57"/>
      <c r="GK117" s="57"/>
      <c r="GL117" s="57"/>
      <c r="GM117" s="57"/>
      <c r="GN117" s="57"/>
      <c r="GO117" s="57"/>
      <c r="GP117" s="57"/>
      <c r="GQ117" s="57"/>
      <c r="GR117" s="57"/>
      <c r="GS117" s="57"/>
      <c r="GT117" s="57"/>
      <c r="GU117" s="57"/>
      <c r="GV117" s="57"/>
      <c r="GW117" s="57"/>
      <c r="GX117" s="57"/>
      <c r="GY117" s="57"/>
      <c r="GZ117" s="57"/>
      <c r="HA117" s="57"/>
      <c r="HB117" s="57"/>
      <c r="HC117" s="57"/>
      <c r="HD117" s="57"/>
      <c r="HE117" s="57"/>
      <c r="HF117" s="57"/>
      <c r="HG117" s="57"/>
      <c r="HH117" s="57"/>
      <c r="HI117" s="57"/>
      <c r="HJ117" s="57"/>
      <c r="HK117" s="57"/>
      <c r="HL117" s="57"/>
      <c r="HM117" s="57"/>
      <c r="HN117" s="57"/>
      <c r="HO117" s="57"/>
      <c r="HP117" s="57"/>
      <c r="HQ117" s="57"/>
      <c r="HR117" s="57"/>
      <c r="HS117" s="57"/>
      <c r="HT117" s="57"/>
      <c r="HU117" s="57"/>
      <c r="HV117" s="57"/>
      <c r="HW117" s="57"/>
      <c r="HX117" s="57"/>
      <c r="HY117" s="57"/>
      <c r="HZ117" s="57"/>
      <c r="IA117" s="57"/>
      <c r="IB117" s="57"/>
      <c r="IC117" s="57"/>
      <c r="ID117" s="57"/>
      <c r="IE117" s="57"/>
      <c r="IF117" s="57"/>
      <c r="IG117" s="57"/>
      <c r="IH117" s="57"/>
      <c r="II117" s="57"/>
      <c r="IJ117" s="57"/>
      <c r="IK117" s="57"/>
      <c r="IL117" s="57"/>
      <c r="IM117" s="57"/>
      <c r="IN117" s="57"/>
      <c r="IO117" s="57"/>
      <c r="IP117" s="57"/>
      <c r="IQ117" s="57"/>
      <c r="IR117" s="57"/>
      <c r="IS117" s="57"/>
      <c r="IT117" s="57"/>
      <c r="IU117" s="57"/>
      <c r="IV117" s="57"/>
      <c r="IW117" s="57"/>
      <c r="IX117" s="57"/>
      <c r="IY117" s="57"/>
      <c r="IZ117" s="57"/>
      <c r="JA117" s="57"/>
      <c r="JB117" s="57"/>
      <c r="JC117" s="57"/>
    </row>
    <row r="118" spans="1:263" s="65" customFormat="1" ht="13.25" customHeight="1" x14ac:dyDescent="0.15">
      <c r="A118" s="65">
        <v>117</v>
      </c>
      <c r="B118" s="107" t="s">
        <v>643</v>
      </c>
      <c r="C118" s="67">
        <v>1</v>
      </c>
      <c r="D118" s="67" t="s">
        <v>652</v>
      </c>
      <c r="E118" s="67" t="s">
        <v>653</v>
      </c>
      <c r="F118" s="108" t="s">
        <v>40</v>
      </c>
      <c r="G118" s="109">
        <v>151442</v>
      </c>
      <c r="H118" s="110" t="s">
        <v>654</v>
      </c>
      <c r="J118" s="107">
        <v>16</v>
      </c>
      <c r="K118" s="67" t="s">
        <v>1222</v>
      </c>
      <c r="L118" s="67" t="s">
        <v>655</v>
      </c>
      <c r="M118" s="107">
        <v>50</v>
      </c>
      <c r="N118" s="107" t="s">
        <v>201</v>
      </c>
      <c r="O118" s="107"/>
      <c r="P118" s="107"/>
      <c r="Q118" s="107"/>
      <c r="R118" s="54"/>
      <c r="S118" s="67" t="s">
        <v>656</v>
      </c>
      <c r="T118" s="67" t="s">
        <v>657</v>
      </c>
      <c r="U118" s="67" t="s">
        <v>658</v>
      </c>
      <c r="V118" s="67" t="s">
        <v>659</v>
      </c>
      <c r="W118" s="111" t="s">
        <v>660</v>
      </c>
      <c r="X118" s="67" t="s">
        <v>661</v>
      </c>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c r="IL118" s="67"/>
      <c r="IM118" s="67"/>
      <c r="IN118" s="67"/>
      <c r="IO118" s="67"/>
      <c r="IP118" s="67"/>
      <c r="IQ118" s="67"/>
      <c r="IR118" s="67"/>
      <c r="IS118" s="67"/>
      <c r="IT118" s="67"/>
      <c r="IU118" s="67"/>
      <c r="IV118" s="67"/>
      <c r="IW118" s="67"/>
      <c r="IX118" s="67"/>
      <c r="IY118" s="67"/>
      <c r="IZ118" s="67"/>
      <c r="JA118" s="67"/>
      <c r="JB118" s="67"/>
      <c r="JC118" s="67"/>
    </row>
    <row r="119" spans="1:263" s="65" customFormat="1" ht="13.25" customHeight="1" x14ac:dyDescent="0.15">
      <c r="A119" s="65">
        <v>118</v>
      </c>
      <c r="B119" s="107" t="s">
        <v>643</v>
      </c>
      <c r="C119" s="67">
        <v>1</v>
      </c>
      <c r="D119" s="67" t="s">
        <v>662</v>
      </c>
      <c r="E119" s="67" t="s">
        <v>663</v>
      </c>
      <c r="F119" s="108" t="s">
        <v>124</v>
      </c>
      <c r="G119" s="109">
        <v>32100</v>
      </c>
      <c r="H119" s="112">
        <v>8583.68</v>
      </c>
      <c r="J119" s="107">
        <v>18</v>
      </c>
      <c r="K119" s="67" t="s">
        <v>1223</v>
      </c>
      <c r="L119" s="67" t="s">
        <v>664</v>
      </c>
      <c r="M119" s="107">
        <v>25</v>
      </c>
      <c r="N119" s="107" t="s">
        <v>201</v>
      </c>
      <c r="O119" s="107"/>
      <c r="P119" s="107"/>
      <c r="Q119" s="107"/>
      <c r="R119" s="54"/>
      <c r="S119" s="67" t="s">
        <v>665</v>
      </c>
      <c r="T119" s="67" t="s">
        <v>666</v>
      </c>
      <c r="U119" s="67" t="s">
        <v>667</v>
      </c>
      <c r="V119" s="67" t="s">
        <v>668</v>
      </c>
      <c r="W119" s="111" t="s">
        <v>669</v>
      </c>
      <c r="X119" s="67" t="s">
        <v>670</v>
      </c>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c r="FO119" s="67"/>
      <c r="FP119" s="67"/>
      <c r="FQ119" s="67"/>
      <c r="FR119" s="67"/>
      <c r="FS119" s="67"/>
      <c r="FT119" s="67"/>
      <c r="FU119" s="67"/>
      <c r="FV119" s="67"/>
      <c r="FW119" s="67"/>
      <c r="FX119" s="67"/>
      <c r="FY119" s="67"/>
      <c r="FZ119" s="67"/>
      <c r="GA119" s="67"/>
      <c r="GB119" s="67"/>
      <c r="GC119" s="67"/>
      <c r="GD119" s="67"/>
      <c r="GE119" s="67"/>
      <c r="GF119" s="67"/>
      <c r="GG119" s="67"/>
      <c r="GH119" s="67"/>
      <c r="GI119" s="67"/>
      <c r="GJ119" s="67"/>
      <c r="GK119" s="67"/>
      <c r="GL119" s="67"/>
      <c r="GM119" s="67"/>
      <c r="GN119" s="67"/>
      <c r="GO119" s="67"/>
      <c r="GP119" s="67"/>
      <c r="GQ119" s="67"/>
      <c r="GR119" s="67"/>
      <c r="GS119" s="67"/>
      <c r="GT119" s="67"/>
      <c r="GU119" s="67"/>
      <c r="GV119" s="67"/>
      <c r="GW119" s="67"/>
      <c r="GX119" s="67"/>
      <c r="GY119" s="67"/>
      <c r="GZ119" s="67"/>
      <c r="HA119" s="67"/>
      <c r="HB119" s="67"/>
      <c r="HC119" s="67"/>
      <c r="HD119" s="67"/>
      <c r="HE119" s="67"/>
      <c r="HF119" s="67"/>
      <c r="HG119" s="67"/>
      <c r="HH119" s="67"/>
      <c r="HI119" s="67"/>
      <c r="HJ119" s="67"/>
      <c r="HK119" s="67"/>
      <c r="HL119" s="67"/>
      <c r="HM119" s="67"/>
      <c r="HN119" s="67"/>
      <c r="HO119" s="67"/>
      <c r="HP119" s="67"/>
      <c r="HQ119" s="67"/>
      <c r="HR119" s="67"/>
      <c r="HS119" s="67"/>
      <c r="HT119" s="67"/>
      <c r="HU119" s="67"/>
      <c r="HV119" s="67"/>
      <c r="HW119" s="67"/>
      <c r="HX119" s="67"/>
      <c r="HY119" s="67"/>
      <c r="HZ119" s="67"/>
      <c r="IA119" s="67"/>
      <c r="IB119" s="67"/>
      <c r="IC119" s="67"/>
      <c r="ID119" s="67"/>
      <c r="IE119" s="67"/>
      <c r="IF119" s="67"/>
      <c r="IG119" s="67"/>
      <c r="IH119" s="67"/>
      <c r="II119" s="67"/>
      <c r="IJ119" s="67"/>
      <c r="IK119" s="67"/>
      <c r="IL119" s="67"/>
      <c r="IM119" s="67"/>
      <c r="IN119" s="67"/>
      <c r="IO119" s="67"/>
      <c r="IP119" s="67"/>
      <c r="IQ119" s="67"/>
      <c r="IR119" s="67"/>
      <c r="IS119" s="67"/>
      <c r="IT119" s="67"/>
      <c r="IU119" s="67"/>
      <c r="IV119" s="67"/>
      <c r="IW119" s="67"/>
      <c r="IX119" s="67"/>
      <c r="IY119" s="67"/>
      <c r="IZ119" s="67"/>
      <c r="JA119" s="67"/>
      <c r="JB119" s="67"/>
      <c r="JC119" s="67"/>
    </row>
    <row r="120" spans="1:263" s="65" customFormat="1" ht="13" x14ac:dyDescent="0.15">
      <c r="A120" s="65">
        <v>119</v>
      </c>
      <c r="B120" s="54" t="s">
        <v>643</v>
      </c>
      <c r="C120" s="57">
        <v>1</v>
      </c>
      <c r="D120" s="57" t="s">
        <v>671</v>
      </c>
      <c r="E120" s="57" t="s">
        <v>672</v>
      </c>
      <c r="F120" s="58" t="s">
        <v>124</v>
      </c>
      <c r="G120" s="59">
        <v>1244</v>
      </c>
      <c r="H120" s="62" t="s">
        <v>640</v>
      </c>
      <c r="J120" s="54">
        <v>6</v>
      </c>
      <c r="K120" s="57" t="s">
        <v>1224</v>
      </c>
      <c r="L120" s="60" t="s">
        <v>664</v>
      </c>
      <c r="M120" s="54">
        <v>25</v>
      </c>
      <c r="N120" s="54" t="s">
        <v>24</v>
      </c>
      <c r="O120" s="54"/>
      <c r="P120" s="54"/>
      <c r="Q120" s="54">
        <v>2005</v>
      </c>
      <c r="R120" s="54">
        <f>Q120+M120</f>
        <v>2030</v>
      </c>
      <c r="S120" s="57" t="s">
        <v>673</v>
      </c>
      <c r="T120" s="57" t="s">
        <v>674</v>
      </c>
      <c r="U120" s="57" t="s">
        <v>675</v>
      </c>
      <c r="V120" s="60" t="s">
        <v>676</v>
      </c>
      <c r="W120" s="113" t="s">
        <v>677</v>
      </c>
      <c r="X120" s="57" t="s">
        <v>678</v>
      </c>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c r="EC120" s="57"/>
      <c r="ED120" s="57"/>
      <c r="EE120" s="57"/>
      <c r="EF120" s="57"/>
      <c r="EG120" s="57"/>
      <c r="EH120" s="57"/>
      <c r="EI120" s="57"/>
      <c r="EJ120" s="57"/>
      <c r="EK120" s="57"/>
      <c r="EL120" s="57"/>
      <c r="EM120" s="57"/>
      <c r="EN120" s="57"/>
      <c r="EO120" s="57"/>
      <c r="EP120" s="57"/>
      <c r="EQ120" s="57"/>
      <c r="ER120" s="57"/>
      <c r="ES120" s="57"/>
      <c r="ET120" s="57"/>
      <c r="EU120" s="57"/>
      <c r="EV120" s="57"/>
      <c r="EW120" s="57"/>
      <c r="EX120" s="57"/>
      <c r="EY120" s="57"/>
      <c r="EZ120" s="57"/>
      <c r="FA120" s="57"/>
      <c r="FB120" s="57"/>
      <c r="FC120" s="57"/>
      <c r="FD120" s="57"/>
      <c r="FE120" s="57"/>
      <c r="FF120" s="57"/>
      <c r="FG120" s="57"/>
      <c r="FH120" s="57"/>
      <c r="FI120" s="57"/>
      <c r="FJ120" s="57"/>
      <c r="FK120" s="57"/>
      <c r="FL120" s="57"/>
      <c r="FM120" s="57"/>
      <c r="FN120" s="57"/>
      <c r="FO120" s="57"/>
      <c r="FP120" s="57"/>
      <c r="FQ120" s="57"/>
      <c r="FR120" s="57"/>
      <c r="FS120" s="57"/>
      <c r="FT120" s="57"/>
      <c r="FU120" s="57"/>
      <c r="FV120" s="57"/>
      <c r="FW120" s="57"/>
      <c r="FX120" s="57"/>
      <c r="FY120" s="57"/>
      <c r="FZ120" s="57"/>
      <c r="GA120" s="57"/>
      <c r="GB120" s="57"/>
      <c r="GC120" s="57"/>
      <c r="GD120" s="57"/>
      <c r="GE120" s="57"/>
      <c r="GF120" s="57"/>
      <c r="GG120" s="57"/>
      <c r="GH120" s="57"/>
      <c r="GI120" s="57"/>
      <c r="GJ120" s="57"/>
      <c r="GK120" s="57"/>
      <c r="GL120" s="57"/>
      <c r="GM120" s="57"/>
      <c r="GN120" s="57"/>
      <c r="GO120" s="57"/>
      <c r="GP120" s="57"/>
      <c r="GQ120" s="57"/>
      <c r="GR120" s="57"/>
      <c r="GS120" s="57"/>
      <c r="GT120" s="57"/>
      <c r="GU120" s="57"/>
      <c r="GV120" s="57"/>
      <c r="GW120" s="57"/>
      <c r="GX120" s="57"/>
      <c r="GY120" s="57"/>
      <c r="GZ120" s="57"/>
      <c r="HA120" s="57"/>
      <c r="HB120" s="57"/>
      <c r="HC120" s="57"/>
      <c r="HD120" s="57"/>
      <c r="HE120" s="57"/>
      <c r="HF120" s="57"/>
      <c r="HG120" s="57"/>
      <c r="HH120" s="57"/>
      <c r="HI120" s="57"/>
      <c r="HJ120" s="57"/>
      <c r="HK120" s="57"/>
      <c r="HL120" s="57"/>
      <c r="HM120" s="57"/>
      <c r="HN120" s="57"/>
      <c r="HO120" s="57"/>
      <c r="HP120" s="57"/>
      <c r="HQ120" s="57"/>
      <c r="HR120" s="57"/>
      <c r="HS120" s="57"/>
      <c r="HT120" s="57"/>
      <c r="HU120" s="57"/>
      <c r="HV120" s="57"/>
      <c r="HW120" s="57"/>
      <c r="HX120" s="57"/>
      <c r="HY120" s="57"/>
      <c r="HZ120" s="57"/>
      <c r="IA120" s="57"/>
      <c r="IB120" s="57"/>
      <c r="IC120" s="57"/>
      <c r="ID120" s="57"/>
      <c r="IE120" s="57"/>
      <c r="IF120" s="57"/>
      <c r="IG120" s="57"/>
      <c r="IH120" s="57"/>
      <c r="II120" s="57"/>
      <c r="IJ120" s="57"/>
      <c r="IK120" s="57"/>
      <c r="IL120" s="57"/>
      <c r="IM120" s="57"/>
      <c r="IN120" s="57"/>
      <c r="IO120" s="57"/>
      <c r="IP120" s="57"/>
      <c r="IQ120" s="57"/>
      <c r="IR120" s="57"/>
      <c r="IS120" s="57"/>
      <c r="IT120" s="57"/>
      <c r="IU120" s="57"/>
      <c r="IV120" s="57"/>
      <c r="IW120" s="57"/>
      <c r="IX120" s="57"/>
      <c r="IY120" s="57"/>
      <c r="IZ120" s="57"/>
      <c r="JA120" s="57"/>
      <c r="JB120" s="57"/>
      <c r="JC120" s="57"/>
    </row>
    <row r="121" spans="1:263" s="65" customFormat="1" ht="13" customHeight="1" x14ac:dyDescent="0.15">
      <c r="A121" s="65">
        <v>120</v>
      </c>
      <c r="B121" s="54" t="s">
        <v>643</v>
      </c>
      <c r="C121" s="57">
        <v>1</v>
      </c>
      <c r="D121" s="57" t="s">
        <v>679</v>
      </c>
      <c r="E121" s="57" t="s">
        <v>680</v>
      </c>
      <c r="F121" s="54" t="s">
        <v>681</v>
      </c>
      <c r="G121" s="57" t="s">
        <v>682</v>
      </c>
      <c r="H121" s="57" t="s">
        <v>640</v>
      </c>
      <c r="I121" s="57"/>
      <c r="J121" s="54">
        <v>5</v>
      </c>
      <c r="K121" s="57" t="s">
        <v>1225</v>
      </c>
      <c r="L121" s="60" t="s">
        <v>664</v>
      </c>
      <c r="M121" s="54">
        <v>30</v>
      </c>
      <c r="N121" s="54" t="s">
        <v>24</v>
      </c>
      <c r="O121" s="54"/>
      <c r="P121" s="54"/>
      <c r="Q121" s="54">
        <v>2004</v>
      </c>
      <c r="R121" s="54">
        <f>Q121+M121</f>
        <v>2034</v>
      </c>
      <c r="S121" s="57" t="s">
        <v>683</v>
      </c>
      <c r="T121" s="57" t="s">
        <v>684</v>
      </c>
      <c r="U121" s="57" t="s">
        <v>685</v>
      </c>
      <c r="V121" s="60" t="s">
        <v>686</v>
      </c>
      <c r="W121" s="106" t="s">
        <v>687</v>
      </c>
      <c r="X121" s="57" t="s">
        <v>688</v>
      </c>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c r="IG121" s="57"/>
      <c r="IH121" s="57"/>
      <c r="II121" s="57"/>
      <c r="IJ121" s="57"/>
      <c r="IK121" s="57"/>
      <c r="IL121" s="57"/>
      <c r="IM121" s="57"/>
      <c r="IN121" s="57"/>
      <c r="IO121" s="57"/>
      <c r="IP121" s="57"/>
      <c r="IQ121" s="57"/>
      <c r="IR121" s="57"/>
      <c r="IS121" s="57"/>
      <c r="IT121" s="57"/>
      <c r="IU121" s="57"/>
      <c r="IV121" s="57"/>
      <c r="IW121" s="57"/>
      <c r="IX121" s="57"/>
      <c r="IY121" s="57"/>
      <c r="IZ121" s="57"/>
      <c r="JA121" s="57"/>
      <c r="JB121" s="57"/>
      <c r="JC121" s="57"/>
    </row>
    <row r="122" spans="1:263" s="65" customFormat="1" ht="13" customHeight="1" x14ac:dyDescent="0.15">
      <c r="A122" s="65">
        <v>121</v>
      </c>
      <c r="B122" s="54" t="s">
        <v>643</v>
      </c>
      <c r="C122" s="57">
        <v>1</v>
      </c>
      <c r="D122" s="57" t="s">
        <v>689</v>
      </c>
      <c r="E122" s="57" t="s">
        <v>690</v>
      </c>
      <c r="F122" s="54" t="s">
        <v>124</v>
      </c>
      <c r="G122" s="59">
        <v>2400</v>
      </c>
      <c r="H122" s="69" t="s">
        <v>646</v>
      </c>
      <c r="J122" s="54">
        <v>6</v>
      </c>
      <c r="K122" s="102" t="s">
        <v>1226</v>
      </c>
      <c r="L122" s="60" t="s">
        <v>664</v>
      </c>
      <c r="M122" s="54">
        <v>20</v>
      </c>
      <c r="N122" s="54" t="s">
        <v>24</v>
      </c>
      <c r="O122" s="54"/>
      <c r="P122" s="54"/>
      <c r="Q122" s="54">
        <v>2006</v>
      </c>
      <c r="R122" s="54">
        <f>Q122+M122</f>
        <v>2026</v>
      </c>
      <c r="S122" s="57" t="s">
        <v>691</v>
      </c>
      <c r="T122" s="57" t="s">
        <v>692</v>
      </c>
      <c r="U122" s="57" t="s">
        <v>693</v>
      </c>
      <c r="V122" s="60" t="s">
        <v>694</v>
      </c>
      <c r="W122" s="113" t="s">
        <v>1227</v>
      </c>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c r="IM122" s="57"/>
      <c r="IN122" s="57"/>
      <c r="IO122" s="57"/>
      <c r="IP122" s="57"/>
      <c r="IQ122" s="57"/>
      <c r="IR122" s="57"/>
      <c r="IS122" s="57"/>
      <c r="IT122" s="57"/>
      <c r="IU122" s="57"/>
      <c r="IV122" s="57"/>
      <c r="IW122" s="57"/>
      <c r="IX122" s="57"/>
      <c r="IY122" s="57"/>
      <c r="IZ122" s="57"/>
      <c r="JA122" s="57"/>
      <c r="JB122" s="57"/>
      <c r="JC122" s="57"/>
    </row>
    <row r="123" spans="1:263" s="65" customFormat="1" ht="13" customHeight="1" x14ac:dyDescent="0.15">
      <c r="A123" s="65">
        <v>122</v>
      </c>
      <c r="B123" s="54" t="s">
        <v>643</v>
      </c>
      <c r="C123" s="57">
        <v>1</v>
      </c>
      <c r="D123" s="57" t="s">
        <v>695</v>
      </c>
      <c r="E123" s="57" t="s">
        <v>57</v>
      </c>
      <c r="F123" s="58" t="s">
        <v>40</v>
      </c>
      <c r="G123" s="59">
        <v>7031</v>
      </c>
      <c r="H123" s="57">
        <v>168</v>
      </c>
      <c r="I123" s="57"/>
      <c r="J123" s="54">
        <v>3</v>
      </c>
      <c r="K123" s="57" t="s">
        <v>1228</v>
      </c>
      <c r="L123" s="57" t="s">
        <v>696</v>
      </c>
      <c r="M123" s="54">
        <v>17</v>
      </c>
      <c r="N123" s="54" t="s">
        <v>24</v>
      </c>
      <c r="O123" s="54"/>
      <c r="P123" s="54"/>
      <c r="Q123" s="54">
        <v>2006</v>
      </c>
      <c r="R123" s="54">
        <f>Q123+M123</f>
        <v>2023</v>
      </c>
      <c r="S123" s="57" t="s">
        <v>697</v>
      </c>
      <c r="T123" s="57" t="s">
        <v>698</v>
      </c>
      <c r="U123" s="57" t="s">
        <v>699</v>
      </c>
      <c r="V123" s="60" t="s">
        <v>700</v>
      </c>
      <c r="W123" s="113" t="s">
        <v>701</v>
      </c>
      <c r="X123" s="57" t="s">
        <v>702</v>
      </c>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c r="EC123" s="57"/>
      <c r="ED123" s="57"/>
      <c r="EE123" s="57"/>
      <c r="EF123" s="57"/>
      <c r="EG123" s="57"/>
      <c r="EH123" s="57"/>
      <c r="EI123" s="57"/>
      <c r="EJ123" s="57"/>
      <c r="EK123" s="57"/>
      <c r="EL123" s="57"/>
      <c r="EM123" s="57"/>
      <c r="EN123" s="57"/>
      <c r="EO123" s="57"/>
      <c r="EP123" s="57"/>
      <c r="EQ123" s="57"/>
      <c r="ER123" s="57"/>
      <c r="ES123" s="57"/>
      <c r="ET123" s="57"/>
      <c r="EU123" s="57"/>
      <c r="EV123" s="57"/>
      <c r="EW123" s="57"/>
      <c r="EX123" s="57"/>
      <c r="EY123" s="57"/>
      <c r="EZ123" s="57"/>
      <c r="FA123" s="57"/>
      <c r="FB123" s="57"/>
      <c r="FC123" s="57"/>
      <c r="FD123" s="57"/>
      <c r="FE123" s="57"/>
      <c r="FF123" s="57"/>
      <c r="FG123" s="57"/>
      <c r="FH123" s="57"/>
      <c r="FI123" s="57"/>
      <c r="FJ123" s="57"/>
      <c r="FK123" s="57"/>
      <c r="FL123" s="57"/>
      <c r="FM123" s="57"/>
      <c r="FN123" s="57"/>
      <c r="FO123" s="57"/>
      <c r="FP123" s="57"/>
      <c r="FQ123" s="57"/>
      <c r="FR123" s="57"/>
      <c r="FS123" s="57"/>
      <c r="FT123" s="57"/>
      <c r="FU123" s="57"/>
      <c r="FV123" s="57"/>
      <c r="FW123" s="57"/>
      <c r="FX123" s="57"/>
      <c r="FY123" s="57"/>
      <c r="FZ123" s="57"/>
      <c r="GA123" s="57"/>
      <c r="GB123" s="57"/>
      <c r="GC123" s="57"/>
      <c r="GD123" s="57"/>
      <c r="GE123" s="57"/>
      <c r="GF123" s="57"/>
      <c r="GG123" s="57"/>
      <c r="GH123" s="57"/>
      <c r="GI123" s="57"/>
      <c r="GJ123" s="57"/>
      <c r="GK123" s="57"/>
      <c r="GL123" s="57"/>
      <c r="GM123" s="57"/>
      <c r="GN123" s="57"/>
      <c r="GO123" s="57"/>
      <c r="GP123" s="57"/>
      <c r="GQ123" s="57"/>
      <c r="GR123" s="57"/>
      <c r="GS123" s="57"/>
      <c r="GT123" s="57"/>
      <c r="GU123" s="57"/>
      <c r="GV123" s="57"/>
      <c r="GW123" s="57"/>
      <c r="GX123" s="57"/>
      <c r="GY123" s="57"/>
      <c r="GZ123" s="57"/>
      <c r="HA123" s="57"/>
      <c r="HB123" s="57"/>
      <c r="HC123" s="57"/>
      <c r="HD123" s="57"/>
      <c r="HE123" s="57"/>
      <c r="HF123" s="57"/>
      <c r="HG123" s="57"/>
      <c r="HH123" s="57"/>
      <c r="HI123" s="57"/>
      <c r="HJ123" s="57"/>
      <c r="HK123" s="57"/>
      <c r="HL123" s="57"/>
      <c r="HM123" s="57"/>
      <c r="HN123" s="57"/>
      <c r="HO123" s="57"/>
      <c r="HP123" s="57"/>
      <c r="HQ123" s="57"/>
      <c r="HR123" s="57"/>
      <c r="HS123" s="57"/>
      <c r="HT123" s="57"/>
      <c r="HU123" s="57"/>
      <c r="HV123" s="57"/>
      <c r="HW123" s="57"/>
      <c r="HX123" s="57"/>
      <c r="HY123" s="57"/>
      <c r="HZ123" s="57"/>
      <c r="IA123" s="57"/>
      <c r="IB123" s="57"/>
      <c r="IC123" s="57"/>
      <c r="ID123" s="57"/>
      <c r="IE123" s="57"/>
      <c r="IF123" s="57"/>
      <c r="IG123" s="57"/>
      <c r="IH123" s="57"/>
      <c r="II123" s="57"/>
      <c r="IJ123" s="57"/>
      <c r="IK123" s="57"/>
      <c r="IL123" s="57"/>
      <c r="IM123" s="57"/>
      <c r="IN123" s="57"/>
      <c r="IO123" s="57"/>
      <c r="IP123" s="57"/>
      <c r="IQ123" s="57"/>
      <c r="IR123" s="57"/>
      <c r="IS123" s="57"/>
      <c r="IT123" s="57"/>
      <c r="IU123" s="57"/>
      <c r="IV123" s="57"/>
      <c r="IW123" s="57"/>
      <c r="IX123" s="57"/>
      <c r="IY123" s="57"/>
      <c r="IZ123" s="57"/>
      <c r="JA123" s="57"/>
      <c r="JB123" s="57"/>
      <c r="JC123" s="57"/>
    </row>
    <row r="124" spans="1:263" s="65" customFormat="1" ht="13.25" customHeight="1" x14ac:dyDescent="0.15">
      <c r="A124" s="65">
        <v>123</v>
      </c>
      <c r="B124" s="54" t="s">
        <v>643</v>
      </c>
      <c r="C124" s="57">
        <v>1</v>
      </c>
      <c r="D124" s="57" t="s">
        <v>703</v>
      </c>
      <c r="E124" s="57" t="s">
        <v>704</v>
      </c>
      <c r="F124" s="58" t="s">
        <v>40</v>
      </c>
      <c r="G124" s="59">
        <v>6216</v>
      </c>
      <c r="H124" s="69">
        <v>3056</v>
      </c>
      <c r="J124" s="54">
        <v>2</v>
      </c>
      <c r="K124" s="57" t="s">
        <v>1229</v>
      </c>
      <c r="L124" s="60" t="s">
        <v>705</v>
      </c>
      <c r="M124" s="54">
        <v>30</v>
      </c>
      <c r="N124" s="54" t="s">
        <v>24</v>
      </c>
      <c r="O124" s="54"/>
      <c r="P124" s="54"/>
      <c r="Q124" s="54">
        <v>2014</v>
      </c>
      <c r="R124" s="54">
        <f>Q124+M124</f>
        <v>2044</v>
      </c>
      <c r="S124" s="57" t="s">
        <v>706</v>
      </c>
      <c r="T124" s="57" t="s">
        <v>707</v>
      </c>
      <c r="U124" s="57" t="s">
        <v>708</v>
      </c>
      <c r="V124" s="60" t="s">
        <v>709</v>
      </c>
      <c r="W124" s="106" t="s">
        <v>710</v>
      </c>
      <c r="X124" s="57" t="s">
        <v>711</v>
      </c>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c r="EC124" s="57"/>
      <c r="ED124" s="57"/>
      <c r="EE124" s="57"/>
      <c r="EF124" s="57"/>
      <c r="EG124" s="57"/>
      <c r="EH124" s="57"/>
      <c r="EI124" s="57"/>
      <c r="EJ124" s="57"/>
      <c r="EK124" s="57"/>
      <c r="EL124" s="57"/>
      <c r="EM124" s="57"/>
      <c r="EN124" s="57"/>
      <c r="EO124" s="57"/>
      <c r="EP124" s="57"/>
      <c r="EQ124" s="57"/>
      <c r="ER124" s="57"/>
      <c r="ES124" s="57"/>
      <c r="ET124" s="57"/>
      <c r="EU124" s="57"/>
      <c r="EV124" s="57"/>
      <c r="EW124" s="57"/>
      <c r="EX124" s="57"/>
      <c r="EY124" s="57"/>
      <c r="EZ124" s="57"/>
      <c r="FA124" s="57"/>
      <c r="FB124" s="57"/>
      <c r="FC124" s="57"/>
      <c r="FD124" s="57"/>
      <c r="FE124" s="57"/>
      <c r="FF124" s="57"/>
      <c r="FG124" s="57"/>
      <c r="FH124" s="57"/>
      <c r="FI124" s="57"/>
      <c r="FJ124" s="57"/>
      <c r="FK124" s="57"/>
      <c r="FL124" s="57"/>
      <c r="FM124" s="57"/>
      <c r="FN124" s="57"/>
      <c r="FO124" s="57"/>
      <c r="FP124" s="57"/>
      <c r="FQ124" s="57"/>
      <c r="FR124" s="57"/>
      <c r="FS124" s="57"/>
      <c r="FT124" s="57"/>
      <c r="FU124" s="57"/>
      <c r="FV124" s="57"/>
      <c r="FW124" s="57"/>
      <c r="FX124" s="57"/>
      <c r="FY124" s="57"/>
      <c r="FZ124" s="57"/>
      <c r="GA124" s="57"/>
      <c r="GB124" s="57"/>
      <c r="GC124" s="57"/>
      <c r="GD124" s="57"/>
      <c r="GE124" s="57"/>
      <c r="GF124" s="57"/>
      <c r="GG124" s="57"/>
      <c r="GH124" s="57"/>
      <c r="GI124" s="57"/>
      <c r="GJ124" s="57"/>
      <c r="GK124" s="57"/>
      <c r="GL124" s="57"/>
      <c r="GM124" s="57"/>
      <c r="GN124" s="57"/>
      <c r="GO124" s="57"/>
      <c r="GP124" s="57"/>
      <c r="GQ124" s="57"/>
      <c r="GR124" s="57"/>
      <c r="GS124" s="57"/>
      <c r="GT124" s="57"/>
      <c r="GU124" s="57"/>
      <c r="GV124" s="57"/>
      <c r="GW124" s="57"/>
      <c r="GX124" s="57"/>
      <c r="GY124" s="57"/>
      <c r="GZ124" s="57"/>
      <c r="HA124" s="57"/>
      <c r="HB124" s="57"/>
      <c r="HC124" s="57"/>
      <c r="HD124" s="57"/>
      <c r="HE124" s="57"/>
      <c r="HF124" s="57"/>
      <c r="HG124" s="57"/>
      <c r="HH124" s="57"/>
      <c r="HI124" s="57"/>
      <c r="HJ124" s="57"/>
      <c r="HK124" s="57"/>
      <c r="HL124" s="57"/>
      <c r="HM124" s="57"/>
      <c r="HN124" s="57"/>
      <c r="HO124" s="57"/>
      <c r="HP124" s="57"/>
      <c r="HQ124" s="57"/>
      <c r="HR124" s="57"/>
      <c r="HS124" s="57"/>
      <c r="HT124" s="57"/>
      <c r="HU124" s="57"/>
      <c r="HV124" s="57"/>
      <c r="HW124" s="57"/>
      <c r="HX124" s="57"/>
      <c r="HY124" s="57"/>
      <c r="HZ124" s="57"/>
      <c r="IA124" s="57"/>
      <c r="IB124" s="57"/>
      <c r="IC124" s="57"/>
      <c r="ID124" s="57"/>
      <c r="IE124" s="57"/>
      <c r="IF124" s="57"/>
      <c r="IG124" s="57"/>
      <c r="IH124" s="57"/>
      <c r="II124" s="57"/>
      <c r="IJ124" s="57"/>
      <c r="IK124" s="57"/>
      <c r="IL124" s="57"/>
      <c r="IM124" s="57"/>
      <c r="IN124" s="57"/>
      <c r="IO124" s="57"/>
      <c r="IP124" s="57"/>
      <c r="IQ124" s="57"/>
      <c r="IR124" s="57"/>
      <c r="IS124" s="57"/>
      <c r="IT124" s="57"/>
      <c r="IU124" s="57"/>
      <c r="IV124" s="57"/>
      <c r="IW124" s="57"/>
      <c r="IX124" s="57"/>
      <c r="IY124" s="57"/>
      <c r="IZ124" s="57"/>
      <c r="JA124" s="57"/>
      <c r="JB124" s="57"/>
      <c r="JC124" s="57"/>
    </row>
    <row r="125" spans="1:263" s="65" customFormat="1" ht="13.25" customHeight="1" x14ac:dyDescent="0.15">
      <c r="A125" s="65">
        <v>124</v>
      </c>
      <c r="B125" s="54" t="s">
        <v>643</v>
      </c>
      <c r="C125" s="57">
        <v>1</v>
      </c>
      <c r="D125" s="57" t="s">
        <v>712</v>
      </c>
      <c r="E125" s="57" t="s">
        <v>57</v>
      </c>
      <c r="F125" s="54" t="s">
        <v>40</v>
      </c>
      <c r="G125" s="59">
        <v>669358</v>
      </c>
      <c r="H125" s="59">
        <v>14928</v>
      </c>
      <c r="I125" s="57"/>
      <c r="J125" s="54">
        <v>1</v>
      </c>
      <c r="K125" s="57" t="s">
        <v>1230</v>
      </c>
      <c r="L125" s="57" t="s">
        <v>713</v>
      </c>
      <c r="M125" s="54">
        <v>7</v>
      </c>
      <c r="N125" s="66" t="s">
        <v>180</v>
      </c>
      <c r="O125" s="54"/>
      <c r="P125" s="54"/>
      <c r="Q125" s="54">
        <v>2007</v>
      </c>
      <c r="R125" s="54">
        <f>Q125+M125</f>
        <v>2014</v>
      </c>
      <c r="S125" s="57" t="s">
        <v>715</v>
      </c>
      <c r="T125" s="57" t="s">
        <v>716</v>
      </c>
      <c r="U125" s="57" t="s">
        <v>717</v>
      </c>
      <c r="V125" s="60" t="s">
        <v>718</v>
      </c>
      <c r="W125" s="106" t="s">
        <v>719</v>
      </c>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c r="IM125" s="57"/>
      <c r="IN125" s="57"/>
      <c r="IO125" s="57"/>
      <c r="IP125" s="57"/>
      <c r="IQ125" s="57"/>
      <c r="IR125" s="57"/>
      <c r="IS125" s="57"/>
      <c r="IT125" s="57"/>
      <c r="IU125" s="57"/>
      <c r="IV125" s="57"/>
      <c r="IW125" s="57"/>
      <c r="IX125" s="57"/>
      <c r="IY125" s="57"/>
      <c r="IZ125" s="57"/>
      <c r="JA125" s="57"/>
      <c r="JB125" s="57"/>
      <c r="JC125" s="57"/>
    </row>
    <row r="126" spans="1:263" s="65" customFormat="1" ht="17.25" customHeight="1" x14ac:dyDescent="0.15">
      <c r="A126" s="65">
        <v>125</v>
      </c>
      <c r="B126" s="54" t="s">
        <v>643</v>
      </c>
      <c r="C126" s="57">
        <v>1</v>
      </c>
      <c r="D126" s="57" t="s">
        <v>720</v>
      </c>
      <c r="E126" s="57" t="s">
        <v>645</v>
      </c>
      <c r="F126" s="54" t="s">
        <v>40</v>
      </c>
      <c r="G126" s="57" t="s">
        <v>640</v>
      </c>
      <c r="H126" s="57">
        <v>86</v>
      </c>
      <c r="I126" s="57"/>
      <c r="J126" s="54">
        <v>22</v>
      </c>
      <c r="K126" s="57" t="s">
        <v>721</v>
      </c>
      <c r="L126" s="57" t="s">
        <v>722</v>
      </c>
      <c r="M126" s="54">
        <v>30</v>
      </c>
      <c r="N126" s="54" t="s">
        <v>714</v>
      </c>
      <c r="O126" s="54">
        <v>3</v>
      </c>
      <c r="P126" s="54">
        <v>23</v>
      </c>
      <c r="Q126" s="54">
        <v>2017</v>
      </c>
      <c r="R126" s="54">
        <f>Q126+M126</f>
        <v>2047</v>
      </c>
      <c r="S126" s="57" t="s">
        <v>723</v>
      </c>
      <c r="T126" s="57" t="s">
        <v>724</v>
      </c>
      <c r="U126" s="57" t="s">
        <v>725</v>
      </c>
      <c r="V126" s="57" t="s">
        <v>646</v>
      </c>
      <c r="W126" s="113" t="s">
        <v>726</v>
      </c>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c r="EC126" s="57"/>
      <c r="ED126" s="57"/>
      <c r="EE126" s="57"/>
      <c r="EF126" s="57"/>
      <c r="EG126" s="57"/>
      <c r="EH126" s="57"/>
      <c r="EI126" s="57"/>
      <c r="EJ126" s="57"/>
      <c r="EK126" s="57"/>
      <c r="EL126" s="57"/>
      <c r="EM126" s="57"/>
      <c r="EN126" s="57"/>
      <c r="EO126" s="57"/>
      <c r="EP126" s="57"/>
      <c r="EQ126" s="57"/>
      <c r="ER126" s="57"/>
      <c r="ES126" s="57"/>
      <c r="ET126" s="57"/>
      <c r="EU126" s="57"/>
      <c r="EV126" s="57"/>
      <c r="EW126" s="57"/>
      <c r="EX126" s="57"/>
      <c r="EY126" s="57"/>
      <c r="EZ126" s="57"/>
      <c r="FA126" s="57"/>
      <c r="FB126" s="57"/>
      <c r="FC126" s="57"/>
      <c r="FD126" s="57"/>
      <c r="FE126" s="57"/>
      <c r="FF126" s="57"/>
      <c r="FG126" s="57"/>
      <c r="FH126" s="57"/>
      <c r="FI126" s="57"/>
      <c r="FJ126" s="57"/>
      <c r="FK126" s="57"/>
      <c r="FL126" s="57"/>
      <c r="FM126" s="57"/>
      <c r="FN126" s="57"/>
      <c r="FO126" s="57"/>
      <c r="FP126" s="57"/>
      <c r="FQ126" s="57"/>
      <c r="FR126" s="57"/>
      <c r="FS126" s="57"/>
      <c r="FT126" s="57"/>
      <c r="FU126" s="57"/>
      <c r="FV126" s="57"/>
      <c r="FW126" s="57"/>
      <c r="FX126" s="57"/>
      <c r="FY126" s="57"/>
      <c r="FZ126" s="57"/>
      <c r="GA126" s="57"/>
      <c r="GB126" s="57"/>
      <c r="GC126" s="57"/>
      <c r="GD126" s="57"/>
      <c r="GE126" s="57"/>
      <c r="GF126" s="57"/>
      <c r="GG126" s="57"/>
      <c r="GH126" s="57"/>
      <c r="GI126" s="57"/>
      <c r="GJ126" s="57"/>
      <c r="GK126" s="57"/>
      <c r="GL126" s="57"/>
      <c r="GM126" s="57"/>
      <c r="GN126" s="57"/>
      <c r="GO126" s="57"/>
      <c r="GP126" s="57"/>
      <c r="GQ126" s="57"/>
      <c r="GR126" s="57"/>
      <c r="GS126" s="57"/>
      <c r="GT126" s="57"/>
      <c r="GU126" s="57"/>
      <c r="GV126" s="57"/>
      <c r="GW126" s="57"/>
      <c r="GX126" s="57"/>
      <c r="GY126" s="57"/>
      <c r="GZ126" s="57"/>
      <c r="HA126" s="57"/>
      <c r="HB126" s="57"/>
      <c r="HC126" s="57"/>
      <c r="HD126" s="57"/>
      <c r="HE126" s="57"/>
      <c r="HF126" s="57"/>
      <c r="HG126" s="57"/>
      <c r="HH126" s="57"/>
      <c r="HI126" s="57"/>
      <c r="HJ126" s="57"/>
      <c r="HK126" s="57"/>
      <c r="HL126" s="57"/>
      <c r="HM126" s="57"/>
      <c r="HN126" s="57"/>
      <c r="HO126" s="57"/>
      <c r="HP126" s="57"/>
      <c r="HQ126" s="57"/>
      <c r="HR126" s="57"/>
      <c r="HS126" s="57"/>
      <c r="HT126" s="57"/>
      <c r="HU126" s="57"/>
      <c r="HV126" s="57"/>
      <c r="HW126" s="57"/>
      <c r="HX126" s="57"/>
      <c r="HY126" s="57"/>
      <c r="HZ126" s="57"/>
      <c r="IA126" s="57"/>
      <c r="IB126" s="57"/>
      <c r="IC126" s="57"/>
      <c r="ID126" s="57"/>
      <c r="IE126" s="57"/>
      <c r="IF126" s="57"/>
      <c r="IG126" s="57"/>
      <c r="IH126" s="57"/>
      <c r="II126" s="57"/>
      <c r="IJ126" s="57"/>
      <c r="IK126" s="57"/>
      <c r="IL126" s="57"/>
      <c r="IM126" s="57"/>
      <c r="IN126" s="57"/>
      <c r="IO126" s="57"/>
      <c r="IP126" s="57"/>
      <c r="IQ126" s="57"/>
      <c r="IR126" s="57"/>
      <c r="IS126" s="57"/>
      <c r="IT126" s="57"/>
      <c r="IU126" s="57"/>
      <c r="IV126" s="57"/>
      <c r="IW126" s="57"/>
      <c r="IX126" s="57"/>
      <c r="IY126" s="57"/>
      <c r="IZ126" s="57"/>
      <c r="JA126" s="57"/>
      <c r="JB126" s="57"/>
      <c r="JC126" s="57"/>
    </row>
    <row r="127" spans="1:263" s="65" customFormat="1" ht="13.25" customHeight="1" x14ac:dyDescent="0.15">
      <c r="A127" s="65">
        <v>126</v>
      </c>
      <c r="B127" s="54" t="s">
        <v>643</v>
      </c>
      <c r="C127" s="57">
        <v>1</v>
      </c>
      <c r="D127" s="57" t="s">
        <v>727</v>
      </c>
      <c r="E127" s="57" t="s">
        <v>728</v>
      </c>
      <c r="F127" s="54" t="s">
        <v>40</v>
      </c>
      <c r="G127" s="59">
        <v>1224</v>
      </c>
      <c r="H127" s="62">
        <v>66</v>
      </c>
      <c r="J127" s="54">
        <v>7</v>
      </c>
      <c r="K127" s="57" t="s">
        <v>1231</v>
      </c>
      <c r="L127" s="60" t="s">
        <v>729</v>
      </c>
      <c r="M127" s="54">
        <v>30</v>
      </c>
      <c r="N127" s="54" t="s">
        <v>24</v>
      </c>
      <c r="O127" s="54"/>
      <c r="P127" s="54"/>
      <c r="Q127" s="54">
        <v>2014</v>
      </c>
      <c r="R127" s="54">
        <f>Q127+M127</f>
        <v>2044</v>
      </c>
      <c r="S127" s="57" t="s">
        <v>730</v>
      </c>
      <c r="T127" s="57" t="s">
        <v>731</v>
      </c>
      <c r="U127" s="57" t="s">
        <v>732</v>
      </c>
      <c r="V127" s="60" t="s">
        <v>733</v>
      </c>
      <c r="W127" s="106" t="s">
        <v>734</v>
      </c>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57"/>
      <c r="FV127" s="57"/>
      <c r="FW127" s="57"/>
      <c r="FX127" s="57"/>
      <c r="FY127" s="57"/>
      <c r="FZ127" s="57"/>
      <c r="GA127" s="57"/>
      <c r="GB127" s="57"/>
      <c r="GC127" s="57"/>
      <c r="GD127" s="57"/>
      <c r="GE127" s="57"/>
      <c r="GF127" s="57"/>
      <c r="GG127" s="57"/>
      <c r="GH127" s="57"/>
      <c r="GI127" s="57"/>
      <c r="GJ127" s="57"/>
      <c r="GK127" s="57"/>
      <c r="GL127" s="57"/>
      <c r="GM127" s="57"/>
      <c r="GN127" s="57"/>
      <c r="GO127" s="57"/>
      <c r="GP127" s="57"/>
      <c r="GQ127" s="57"/>
      <c r="GR127" s="57"/>
      <c r="GS127" s="57"/>
      <c r="GT127" s="57"/>
      <c r="GU127" s="57"/>
      <c r="GV127" s="57"/>
      <c r="GW127" s="57"/>
      <c r="GX127" s="57"/>
      <c r="GY127" s="57"/>
      <c r="GZ127" s="57"/>
      <c r="HA127" s="57"/>
      <c r="HB127" s="57"/>
      <c r="HC127" s="57"/>
      <c r="HD127" s="57"/>
      <c r="HE127" s="57"/>
      <c r="HF127" s="57"/>
      <c r="HG127" s="57"/>
      <c r="HH127" s="57"/>
      <c r="HI127" s="57"/>
      <c r="HJ127" s="57"/>
      <c r="HK127" s="57"/>
      <c r="HL127" s="57"/>
      <c r="HM127" s="57"/>
      <c r="HN127" s="57"/>
      <c r="HO127" s="57"/>
      <c r="HP127" s="57"/>
      <c r="HQ127" s="57"/>
      <c r="HR127" s="57"/>
      <c r="HS127" s="57"/>
      <c r="HT127" s="57"/>
      <c r="HU127" s="57"/>
      <c r="HV127" s="57"/>
      <c r="HW127" s="57"/>
      <c r="HX127" s="57"/>
      <c r="HY127" s="57"/>
      <c r="HZ127" s="57"/>
      <c r="IA127" s="57"/>
      <c r="IB127" s="57"/>
      <c r="IC127" s="57"/>
      <c r="ID127" s="57"/>
      <c r="IE127" s="57"/>
      <c r="IF127" s="57"/>
      <c r="IG127" s="57"/>
      <c r="IH127" s="57"/>
      <c r="II127" s="57"/>
      <c r="IJ127" s="57"/>
      <c r="IK127" s="57"/>
      <c r="IL127" s="57"/>
      <c r="IM127" s="57"/>
      <c r="IN127" s="57"/>
      <c r="IO127" s="57"/>
      <c r="IP127" s="57"/>
      <c r="IQ127" s="57"/>
      <c r="IR127" s="57"/>
      <c r="IS127" s="57"/>
      <c r="IT127" s="57"/>
      <c r="IU127" s="57"/>
      <c r="IV127" s="57"/>
      <c r="IW127" s="57"/>
      <c r="IX127" s="57"/>
      <c r="IY127" s="57"/>
      <c r="IZ127" s="57"/>
      <c r="JA127" s="57"/>
      <c r="JB127" s="57"/>
      <c r="JC127" s="57"/>
    </row>
    <row r="128" spans="1:263" s="65" customFormat="1" ht="13" x14ac:dyDescent="0.15">
      <c r="A128" s="65">
        <v>127</v>
      </c>
      <c r="B128" s="54" t="s">
        <v>643</v>
      </c>
      <c r="C128" s="57">
        <v>1</v>
      </c>
      <c r="D128" s="57" t="s">
        <v>735</v>
      </c>
      <c r="E128" s="57" t="s">
        <v>680</v>
      </c>
      <c r="F128" s="54" t="s">
        <v>124</v>
      </c>
      <c r="G128" s="59">
        <v>5714</v>
      </c>
      <c r="H128" s="62" t="s">
        <v>640</v>
      </c>
      <c r="J128" s="54">
        <v>6</v>
      </c>
      <c r="K128" s="57" t="s">
        <v>1232</v>
      </c>
      <c r="L128" s="60" t="s">
        <v>736</v>
      </c>
      <c r="M128" s="54">
        <v>25</v>
      </c>
      <c r="N128" s="54" t="s">
        <v>201</v>
      </c>
      <c r="O128" s="54"/>
      <c r="P128" s="54"/>
      <c r="Q128" s="54"/>
      <c r="R128" s="54"/>
      <c r="S128" s="57" t="s">
        <v>737</v>
      </c>
      <c r="T128" s="57" t="s">
        <v>738</v>
      </c>
      <c r="U128" s="57" t="s">
        <v>739</v>
      </c>
      <c r="V128" s="60" t="s">
        <v>740</v>
      </c>
      <c r="W128" s="106" t="s">
        <v>741</v>
      </c>
      <c r="X128" s="57" t="s">
        <v>742</v>
      </c>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E128" s="57"/>
      <c r="FF128" s="57"/>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K128" s="57"/>
      <c r="GL128" s="57"/>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Q128" s="57"/>
      <c r="HR128" s="57"/>
      <c r="HS128" s="57"/>
      <c r="HT128" s="57"/>
      <c r="HU128" s="57"/>
      <c r="HV128" s="57"/>
      <c r="HW128" s="57"/>
      <c r="HX128" s="57"/>
      <c r="HY128" s="57"/>
      <c r="HZ128" s="57"/>
      <c r="IA128" s="57"/>
      <c r="IB128" s="57"/>
      <c r="IC128" s="57"/>
      <c r="ID128" s="57"/>
      <c r="IE128" s="57"/>
      <c r="IF128" s="57"/>
      <c r="IG128" s="57"/>
      <c r="IH128" s="57"/>
      <c r="II128" s="57"/>
      <c r="IJ128" s="57"/>
      <c r="IK128" s="57"/>
      <c r="IL128" s="57"/>
      <c r="IM128" s="57"/>
      <c r="IN128" s="57"/>
      <c r="IO128" s="57"/>
      <c r="IP128" s="57"/>
      <c r="IQ128" s="57"/>
      <c r="IR128" s="57"/>
      <c r="IS128" s="57"/>
      <c r="IT128" s="57"/>
      <c r="IU128" s="57"/>
      <c r="IV128" s="57"/>
      <c r="IW128" s="57"/>
      <c r="IX128" s="57"/>
      <c r="IY128" s="57"/>
      <c r="IZ128" s="57"/>
      <c r="JA128" s="57"/>
      <c r="JB128" s="57"/>
      <c r="JC128" s="57"/>
    </row>
    <row r="129" spans="1:263" s="65" customFormat="1" ht="13" x14ac:dyDescent="0.15">
      <c r="A129" s="65">
        <v>128</v>
      </c>
      <c r="B129" s="54" t="s">
        <v>643</v>
      </c>
      <c r="C129" s="57"/>
      <c r="D129" s="57" t="s">
        <v>743</v>
      </c>
      <c r="E129" s="57" t="s">
        <v>744</v>
      </c>
      <c r="F129" s="54" t="s">
        <v>40</v>
      </c>
      <c r="G129" s="59">
        <v>201800</v>
      </c>
      <c r="H129" s="57">
        <v>75</v>
      </c>
      <c r="I129" s="57"/>
      <c r="J129" s="54">
        <v>1</v>
      </c>
      <c r="K129" s="57" t="s">
        <v>1230</v>
      </c>
      <c r="L129" s="60" t="s">
        <v>713</v>
      </c>
      <c r="M129" s="54">
        <v>25</v>
      </c>
      <c r="N129" s="54" t="s">
        <v>24</v>
      </c>
      <c r="O129" s="54"/>
      <c r="P129" s="54"/>
      <c r="Q129" s="54">
        <v>2014</v>
      </c>
      <c r="R129" s="54">
        <f>Q129+M129</f>
        <v>2039</v>
      </c>
      <c r="S129" s="57" t="s">
        <v>745</v>
      </c>
      <c r="T129" s="57" t="s">
        <v>646</v>
      </c>
      <c r="U129" s="57" t="s">
        <v>646</v>
      </c>
      <c r="V129" s="57" t="s">
        <v>646</v>
      </c>
      <c r="W129" s="106" t="s">
        <v>746</v>
      </c>
      <c r="X129" s="57" t="s">
        <v>747</v>
      </c>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E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K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Q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c r="IM129" s="57"/>
      <c r="IN129" s="57"/>
      <c r="IO129" s="57"/>
      <c r="IP129" s="57"/>
      <c r="IQ129" s="57"/>
      <c r="IR129" s="57"/>
      <c r="IS129" s="57"/>
      <c r="IT129" s="57"/>
      <c r="IU129" s="57"/>
      <c r="IV129" s="57"/>
      <c r="IW129" s="57"/>
      <c r="IX129" s="57"/>
      <c r="IY129" s="57"/>
      <c r="IZ129" s="57"/>
      <c r="JA129" s="57"/>
      <c r="JB129" s="57"/>
      <c r="JC129" s="57"/>
    </row>
    <row r="130" spans="1:263" s="65" customFormat="1" ht="13" x14ac:dyDescent="0.15">
      <c r="A130" s="65">
        <v>129</v>
      </c>
      <c r="B130" s="54" t="s">
        <v>643</v>
      </c>
      <c r="C130" s="57"/>
      <c r="D130" s="57" t="s">
        <v>748</v>
      </c>
      <c r="E130" s="57" t="s">
        <v>749</v>
      </c>
      <c r="F130" s="54" t="s">
        <v>40</v>
      </c>
      <c r="G130" s="59">
        <v>1277</v>
      </c>
      <c r="H130" s="57" t="s">
        <v>646</v>
      </c>
      <c r="I130" s="57"/>
      <c r="J130" s="54">
        <v>1</v>
      </c>
      <c r="K130" s="57" t="s">
        <v>1233</v>
      </c>
      <c r="L130" s="60" t="s">
        <v>750</v>
      </c>
      <c r="M130" s="54">
        <v>4</v>
      </c>
      <c r="N130" s="54" t="s">
        <v>180</v>
      </c>
      <c r="O130" s="54"/>
      <c r="P130" s="54"/>
      <c r="Q130" s="54">
        <v>1997</v>
      </c>
      <c r="R130" s="54">
        <f>Q130+M130</f>
        <v>2001</v>
      </c>
      <c r="S130" s="57" t="s">
        <v>751</v>
      </c>
      <c r="T130" s="57" t="s">
        <v>752</v>
      </c>
      <c r="U130" s="57" t="s">
        <v>646</v>
      </c>
      <c r="V130" s="60" t="s">
        <v>646</v>
      </c>
      <c r="W130" s="57" t="s">
        <v>646</v>
      </c>
      <c r="X130" s="57" t="s">
        <v>753</v>
      </c>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E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K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Q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c r="IM130" s="57"/>
      <c r="IN130" s="57"/>
      <c r="IO130" s="57"/>
      <c r="IP130" s="57"/>
      <c r="IQ130" s="57"/>
      <c r="IR130" s="57"/>
      <c r="IS130" s="57"/>
      <c r="IT130" s="57"/>
      <c r="IU130" s="57"/>
      <c r="IV130" s="57"/>
      <c r="IW130" s="57"/>
      <c r="IX130" s="57"/>
      <c r="IY130" s="57"/>
      <c r="IZ130" s="57"/>
      <c r="JA130" s="57"/>
      <c r="JB130" s="57"/>
      <c r="JC130" s="57"/>
    </row>
    <row r="131" spans="1:263" s="65" customFormat="1" ht="13.25" customHeight="1" x14ac:dyDescent="0.15">
      <c r="A131" s="65">
        <v>130</v>
      </c>
      <c r="B131" s="54" t="s">
        <v>643</v>
      </c>
      <c r="C131" s="57"/>
      <c r="D131" s="57" t="s">
        <v>754</v>
      </c>
      <c r="E131" s="57" t="s">
        <v>755</v>
      </c>
      <c r="F131" s="54" t="s">
        <v>40</v>
      </c>
      <c r="G131" s="59">
        <v>5245</v>
      </c>
      <c r="H131" s="57">
        <v>75</v>
      </c>
      <c r="I131" s="57"/>
      <c r="J131" s="54">
        <v>1</v>
      </c>
      <c r="K131" s="57" t="s">
        <v>1229</v>
      </c>
      <c r="L131" s="60" t="s">
        <v>756</v>
      </c>
      <c r="M131" s="54"/>
      <c r="N131" s="66" t="s">
        <v>180</v>
      </c>
      <c r="O131" s="54"/>
      <c r="P131" s="54"/>
      <c r="Q131" s="54">
        <v>2010</v>
      </c>
      <c r="R131" s="54">
        <f>Q131+M131</f>
        <v>2010</v>
      </c>
      <c r="S131" s="57" t="s">
        <v>757</v>
      </c>
      <c r="T131" s="57" t="s">
        <v>758</v>
      </c>
      <c r="U131" s="57" t="s">
        <v>646</v>
      </c>
      <c r="V131" s="60" t="s">
        <v>646</v>
      </c>
      <c r="W131" s="57" t="s">
        <v>646</v>
      </c>
      <c r="X131" s="57" t="s">
        <v>759</v>
      </c>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c r="EC131" s="57"/>
      <c r="ED131" s="57"/>
      <c r="EE131" s="57"/>
      <c r="EF131" s="57"/>
      <c r="EG131" s="57"/>
      <c r="EH131" s="57"/>
      <c r="EI131" s="57"/>
      <c r="EJ131" s="57"/>
      <c r="EK131" s="57"/>
      <c r="EL131" s="57"/>
      <c r="EM131" s="57"/>
      <c r="EN131" s="57"/>
      <c r="EO131" s="57"/>
      <c r="EP131" s="57"/>
      <c r="EQ131" s="57"/>
      <c r="ER131" s="57"/>
      <c r="ES131" s="57"/>
      <c r="ET131" s="57"/>
      <c r="EU131" s="57"/>
      <c r="EV131" s="57"/>
      <c r="EW131" s="57"/>
      <c r="EX131" s="57"/>
      <c r="EY131" s="57"/>
      <c r="EZ131" s="57"/>
      <c r="FA131" s="57"/>
      <c r="FB131" s="57"/>
      <c r="FC131" s="57"/>
      <c r="FD131" s="57"/>
      <c r="FE131" s="57"/>
      <c r="FF131" s="57"/>
      <c r="FG131" s="57"/>
      <c r="FH131" s="57"/>
      <c r="FI131" s="57"/>
      <c r="FJ131" s="57"/>
      <c r="FK131" s="57"/>
      <c r="FL131" s="57"/>
      <c r="FM131" s="57"/>
      <c r="FN131" s="57"/>
      <c r="FO131" s="57"/>
      <c r="FP131" s="57"/>
      <c r="FQ131" s="57"/>
      <c r="FR131" s="57"/>
      <c r="FS131" s="57"/>
      <c r="FT131" s="57"/>
      <c r="FU131" s="57"/>
      <c r="FV131" s="57"/>
      <c r="FW131" s="57"/>
      <c r="FX131" s="57"/>
      <c r="FY131" s="57"/>
      <c r="FZ131" s="57"/>
      <c r="GA131" s="57"/>
      <c r="GB131" s="57"/>
      <c r="GC131" s="57"/>
      <c r="GD131" s="57"/>
      <c r="GE131" s="57"/>
      <c r="GF131" s="57"/>
      <c r="GG131" s="57"/>
      <c r="GH131" s="57"/>
      <c r="GI131" s="57"/>
      <c r="GJ131" s="57"/>
      <c r="GK131" s="57"/>
      <c r="GL131" s="57"/>
      <c r="GM131" s="57"/>
      <c r="GN131" s="57"/>
      <c r="GO131" s="57"/>
      <c r="GP131" s="57"/>
      <c r="GQ131" s="57"/>
      <c r="GR131" s="57"/>
      <c r="GS131" s="57"/>
      <c r="GT131" s="57"/>
      <c r="GU131" s="57"/>
      <c r="GV131" s="57"/>
      <c r="GW131" s="57"/>
      <c r="GX131" s="57"/>
      <c r="GY131" s="57"/>
      <c r="GZ131" s="57"/>
      <c r="HA131" s="57"/>
      <c r="HB131" s="57"/>
      <c r="HC131" s="57"/>
      <c r="HD131" s="57"/>
      <c r="HE131" s="57"/>
      <c r="HF131" s="57"/>
      <c r="HG131" s="57"/>
      <c r="HH131" s="57"/>
      <c r="HI131" s="57"/>
      <c r="HJ131" s="57"/>
      <c r="HK131" s="57"/>
      <c r="HL131" s="57"/>
      <c r="HM131" s="57"/>
      <c r="HN131" s="57"/>
      <c r="HO131" s="57"/>
      <c r="HP131" s="57"/>
      <c r="HQ131" s="57"/>
      <c r="HR131" s="57"/>
      <c r="HS131" s="57"/>
      <c r="HT131" s="57"/>
      <c r="HU131" s="57"/>
      <c r="HV131" s="57"/>
      <c r="HW131" s="57"/>
      <c r="HX131" s="57"/>
      <c r="HY131" s="57"/>
      <c r="HZ131" s="57"/>
      <c r="IA131" s="57"/>
      <c r="IB131" s="57"/>
      <c r="IC131" s="57"/>
      <c r="ID131" s="57"/>
      <c r="IE131" s="57"/>
      <c r="IF131" s="57"/>
      <c r="IG131" s="57"/>
      <c r="IH131" s="57"/>
      <c r="II131" s="57"/>
      <c r="IJ131" s="57"/>
      <c r="IK131" s="57"/>
      <c r="IL131" s="57"/>
      <c r="IM131" s="57"/>
      <c r="IN131" s="57"/>
      <c r="IO131" s="57"/>
      <c r="IP131" s="57"/>
      <c r="IQ131" s="57"/>
      <c r="IR131" s="57"/>
      <c r="IS131" s="57"/>
      <c r="IT131" s="57"/>
      <c r="IU131" s="57"/>
      <c r="IV131" s="57"/>
      <c r="IW131" s="57"/>
      <c r="IX131" s="57"/>
      <c r="IY131" s="57"/>
      <c r="IZ131" s="57"/>
      <c r="JA131" s="57"/>
      <c r="JB131" s="57"/>
      <c r="JC131" s="57"/>
    </row>
    <row r="132" spans="1:263" s="65" customFormat="1" ht="16.5" customHeight="1" x14ac:dyDescent="0.15">
      <c r="A132" s="65">
        <v>131</v>
      </c>
      <c r="B132" s="66" t="s">
        <v>643</v>
      </c>
      <c r="C132" s="73">
        <v>1</v>
      </c>
      <c r="D132" s="74" t="s">
        <v>760</v>
      </c>
      <c r="E132" s="74"/>
      <c r="F132" s="78"/>
      <c r="G132" s="75">
        <v>5690</v>
      </c>
      <c r="H132" s="74"/>
      <c r="J132" s="66">
        <v>2</v>
      </c>
      <c r="K132" s="65" t="s">
        <v>761</v>
      </c>
      <c r="M132" s="66">
        <v>32</v>
      </c>
      <c r="N132" s="66" t="s">
        <v>24</v>
      </c>
      <c r="O132" s="66">
        <v>6</v>
      </c>
      <c r="P132" s="66">
        <v>14</v>
      </c>
      <c r="Q132" s="66">
        <v>2000</v>
      </c>
      <c r="R132" s="54">
        <f>Q132+M132</f>
        <v>2032</v>
      </c>
      <c r="S132" s="66"/>
      <c r="U132" s="66"/>
      <c r="V132" s="66"/>
    </row>
    <row r="133" spans="1:263" s="65" customFormat="1" ht="19.5" customHeight="1" x14ac:dyDescent="0.15">
      <c r="A133" s="65">
        <v>132</v>
      </c>
      <c r="B133" s="66" t="s">
        <v>643</v>
      </c>
      <c r="C133" s="73">
        <v>1</v>
      </c>
      <c r="D133" s="74" t="s">
        <v>762</v>
      </c>
      <c r="E133" s="57" t="s">
        <v>755</v>
      </c>
      <c r="F133" s="78" t="s">
        <v>40</v>
      </c>
      <c r="G133" s="75">
        <v>4345</v>
      </c>
      <c r="H133" s="74">
        <v>75</v>
      </c>
      <c r="J133" s="66">
        <v>2</v>
      </c>
      <c r="K133" s="65" t="s">
        <v>761</v>
      </c>
      <c r="M133" s="66">
        <v>41</v>
      </c>
      <c r="N133" s="66" t="s">
        <v>24</v>
      </c>
      <c r="O133" s="66">
        <v>5</v>
      </c>
      <c r="P133" s="66">
        <v>18</v>
      </c>
      <c r="Q133" s="66">
        <v>2012</v>
      </c>
      <c r="R133" s="54">
        <f>Q133+M133</f>
        <v>2053</v>
      </c>
      <c r="S133" s="57" t="s">
        <v>757</v>
      </c>
      <c r="T133" s="57" t="s">
        <v>758</v>
      </c>
      <c r="U133" s="66"/>
      <c r="V133" s="66"/>
      <c r="W133" s="81" t="s">
        <v>763</v>
      </c>
    </row>
    <row r="134" spans="1:263" s="65" customFormat="1" ht="19.5" customHeight="1" x14ac:dyDescent="0.15">
      <c r="A134" s="65">
        <v>133</v>
      </c>
      <c r="B134" s="66" t="s">
        <v>643</v>
      </c>
      <c r="C134" s="73">
        <v>1</v>
      </c>
      <c r="D134" s="74" t="s">
        <v>764</v>
      </c>
      <c r="E134" s="74" t="s">
        <v>765</v>
      </c>
      <c r="F134" s="78" t="s">
        <v>124</v>
      </c>
      <c r="G134" s="75">
        <v>2500</v>
      </c>
      <c r="H134" s="74" t="s">
        <v>640</v>
      </c>
      <c r="J134" s="66">
        <v>1</v>
      </c>
      <c r="K134" s="65" t="s">
        <v>766</v>
      </c>
      <c r="L134" s="65" t="s">
        <v>767</v>
      </c>
      <c r="M134" s="66">
        <v>30</v>
      </c>
      <c r="N134" s="66" t="s">
        <v>24</v>
      </c>
      <c r="O134" s="66">
        <v>9</v>
      </c>
      <c r="P134" s="66">
        <v>19</v>
      </c>
      <c r="Q134" s="66">
        <v>2000</v>
      </c>
      <c r="R134" s="54">
        <f>Q134+M134</f>
        <v>2030</v>
      </c>
      <c r="S134" s="57" t="s">
        <v>646</v>
      </c>
      <c r="T134" s="57" t="s">
        <v>646</v>
      </c>
      <c r="U134" s="57" t="s">
        <v>646</v>
      </c>
      <c r="V134" s="57" t="s">
        <v>646</v>
      </c>
      <c r="W134" s="81" t="s">
        <v>768</v>
      </c>
    </row>
    <row r="135" spans="1:263" s="65" customFormat="1" ht="19.5" customHeight="1" x14ac:dyDescent="0.15">
      <c r="A135" s="65">
        <v>134</v>
      </c>
      <c r="B135" s="66" t="s">
        <v>643</v>
      </c>
      <c r="C135" s="73">
        <v>1</v>
      </c>
      <c r="D135" s="74" t="s">
        <v>769</v>
      </c>
      <c r="E135" s="74"/>
      <c r="F135" s="78"/>
      <c r="G135" s="75">
        <v>1683</v>
      </c>
      <c r="H135" s="74"/>
      <c r="J135" s="66">
        <v>1</v>
      </c>
      <c r="K135" s="65" t="s">
        <v>107</v>
      </c>
      <c r="M135" s="66">
        <v>30</v>
      </c>
      <c r="N135" s="66" t="s">
        <v>24</v>
      </c>
      <c r="O135" s="66">
        <v>4</v>
      </c>
      <c r="P135" s="66">
        <v>21</v>
      </c>
      <c r="Q135" s="66">
        <v>1997</v>
      </c>
      <c r="R135" s="54">
        <f>Q135+M135</f>
        <v>2027</v>
      </c>
      <c r="S135" s="66"/>
      <c r="U135" s="66"/>
      <c r="V135" s="66"/>
    </row>
    <row r="136" spans="1:263" s="65" customFormat="1" ht="19.5" customHeight="1" x14ac:dyDescent="0.15">
      <c r="A136" s="65">
        <v>135</v>
      </c>
      <c r="B136" s="66" t="s">
        <v>643</v>
      </c>
      <c r="C136" s="73">
        <v>1</v>
      </c>
      <c r="D136" s="74" t="s">
        <v>770</v>
      </c>
      <c r="E136" s="74" t="s">
        <v>771</v>
      </c>
      <c r="F136" s="78" t="s">
        <v>40</v>
      </c>
      <c r="G136" s="75">
        <v>1263</v>
      </c>
      <c r="H136" s="74">
        <v>40</v>
      </c>
      <c r="J136" s="66">
        <v>1</v>
      </c>
      <c r="K136" s="65" t="s">
        <v>107</v>
      </c>
      <c r="L136" s="65" t="s">
        <v>772</v>
      </c>
      <c r="M136" s="66">
        <v>5</v>
      </c>
      <c r="N136" s="66" t="s">
        <v>180</v>
      </c>
      <c r="O136" s="66">
        <v>8</v>
      </c>
      <c r="P136" s="66">
        <v>1</v>
      </c>
      <c r="Q136" s="66">
        <v>1996</v>
      </c>
      <c r="R136" s="54">
        <f>Q136+M136</f>
        <v>2001</v>
      </c>
      <c r="S136" s="57" t="s">
        <v>646</v>
      </c>
      <c r="T136" s="57" t="s">
        <v>646</v>
      </c>
      <c r="U136" s="57" t="s">
        <v>646</v>
      </c>
      <c r="V136" s="57" t="s">
        <v>646</v>
      </c>
      <c r="W136" s="81" t="s">
        <v>773</v>
      </c>
    </row>
    <row r="137" spans="1:263" s="65" customFormat="1" ht="19.5" customHeight="1" x14ac:dyDescent="0.15">
      <c r="A137" s="65">
        <v>136</v>
      </c>
      <c r="B137" s="66" t="s">
        <v>643</v>
      </c>
      <c r="C137" s="73">
        <v>1</v>
      </c>
      <c r="D137" s="74" t="s">
        <v>774</v>
      </c>
      <c r="E137" s="74" t="s">
        <v>645</v>
      </c>
      <c r="F137" s="78" t="s">
        <v>124</v>
      </c>
      <c r="G137" s="75">
        <v>1200</v>
      </c>
      <c r="H137" s="74">
        <v>294</v>
      </c>
      <c r="J137" s="66">
        <v>7</v>
      </c>
      <c r="K137" s="65" t="s">
        <v>775</v>
      </c>
      <c r="L137" s="65" t="s">
        <v>776</v>
      </c>
      <c r="M137" s="66">
        <v>30</v>
      </c>
      <c r="N137" s="66" t="s">
        <v>24</v>
      </c>
      <c r="O137" s="66">
        <v>12</v>
      </c>
      <c r="P137" s="66">
        <v>5</v>
      </c>
      <c r="Q137" s="66">
        <v>2014</v>
      </c>
      <c r="R137" s="54">
        <f>Q137+M137</f>
        <v>2044</v>
      </c>
      <c r="S137" s="62" t="s">
        <v>777</v>
      </c>
      <c r="T137" s="57" t="s">
        <v>646</v>
      </c>
      <c r="U137" s="57" t="s">
        <v>646</v>
      </c>
      <c r="V137" s="57" t="s">
        <v>646</v>
      </c>
      <c r="W137" s="81" t="s">
        <v>734</v>
      </c>
    </row>
    <row r="138" spans="1:263" s="65" customFormat="1" ht="13" x14ac:dyDescent="0.15">
      <c r="A138" s="40">
        <v>137</v>
      </c>
      <c r="B138" s="17"/>
      <c r="C138" s="18"/>
      <c r="D138" s="19"/>
      <c r="E138" s="20"/>
      <c r="F138" s="21"/>
      <c r="G138" s="22"/>
      <c r="H138" s="20"/>
      <c r="I138" s="17"/>
      <c r="J138" s="17"/>
      <c r="K138" s="20"/>
      <c r="L138" s="23"/>
      <c r="M138" s="17"/>
      <c r="N138" s="17"/>
      <c r="O138" s="17"/>
      <c r="P138" s="17"/>
      <c r="Q138" s="17"/>
      <c r="R138" s="17"/>
      <c r="S138" s="24"/>
      <c r="T138" s="25"/>
      <c r="U138" s="25"/>
      <c r="V138" s="26"/>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c r="IW138" s="25"/>
      <c r="IX138" s="25"/>
      <c r="IY138" s="25"/>
      <c r="IZ138" s="25"/>
      <c r="JA138" s="25"/>
      <c r="JB138" s="25"/>
      <c r="JC138" s="25"/>
    </row>
    <row r="139" spans="1:263" s="65" customFormat="1" ht="40.25" customHeight="1" x14ac:dyDescent="0.15">
      <c r="A139" s="65">
        <v>138</v>
      </c>
      <c r="B139" s="54" t="s">
        <v>778</v>
      </c>
      <c r="C139" s="55">
        <v>1</v>
      </c>
      <c r="D139" s="56" t="s">
        <v>779</v>
      </c>
      <c r="E139" s="57" t="s">
        <v>21</v>
      </c>
      <c r="F139" s="58"/>
      <c r="G139" s="59">
        <v>10900000</v>
      </c>
      <c r="H139" s="57"/>
      <c r="I139" s="54"/>
      <c r="J139" s="54">
        <v>1</v>
      </c>
      <c r="K139" s="65" t="s">
        <v>107</v>
      </c>
      <c r="L139" s="60"/>
      <c r="M139" s="54">
        <v>30</v>
      </c>
      <c r="N139" s="66" t="s">
        <v>24</v>
      </c>
      <c r="O139" s="66">
        <v>5</v>
      </c>
      <c r="P139" s="66">
        <v>30</v>
      </c>
      <c r="Q139" s="66">
        <v>2000</v>
      </c>
      <c r="R139" s="54">
        <f>Q139+M139</f>
        <v>2030</v>
      </c>
      <c r="S139" s="61" t="s">
        <v>780</v>
      </c>
      <c r="T139" s="62" t="s">
        <v>781</v>
      </c>
      <c r="U139" s="62" t="s">
        <v>782</v>
      </c>
      <c r="V139" s="63" t="s">
        <v>630</v>
      </c>
      <c r="W139" s="72" t="s">
        <v>783</v>
      </c>
      <c r="X139" s="62"/>
      <c r="AB139" s="62" t="s">
        <v>784</v>
      </c>
    </row>
    <row r="140" spans="1:263" s="65" customFormat="1" ht="13" x14ac:dyDescent="0.15">
      <c r="A140" s="40">
        <v>139</v>
      </c>
      <c r="B140" s="17"/>
      <c r="C140" s="18"/>
      <c r="D140" s="19"/>
      <c r="E140" s="20"/>
      <c r="F140" s="21"/>
      <c r="G140" s="22"/>
      <c r="H140" s="20"/>
      <c r="I140" s="17"/>
      <c r="J140" s="17"/>
      <c r="K140" s="20"/>
      <c r="L140" s="23"/>
      <c r="M140" s="17"/>
      <c r="N140" s="17"/>
      <c r="O140" s="17"/>
      <c r="P140" s="17"/>
      <c r="Q140" s="17"/>
      <c r="R140" s="17"/>
      <c r="S140" s="24"/>
      <c r="T140" s="25"/>
      <c r="U140" s="25"/>
      <c r="V140" s="26"/>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c r="IW140" s="25"/>
      <c r="IX140" s="25"/>
      <c r="IY140" s="25"/>
      <c r="IZ140" s="25"/>
      <c r="JA140" s="25"/>
      <c r="JB140" s="25"/>
      <c r="JC140" s="25"/>
    </row>
    <row r="141" spans="1:263" s="65" customFormat="1" ht="26.5" customHeight="1" x14ac:dyDescent="0.15">
      <c r="A141" s="65">
        <v>140</v>
      </c>
      <c r="B141" s="54" t="s">
        <v>785</v>
      </c>
      <c r="C141" s="62">
        <v>1</v>
      </c>
      <c r="D141" s="57" t="s">
        <v>786</v>
      </c>
      <c r="E141" s="57" t="s">
        <v>74</v>
      </c>
      <c r="F141" s="58" t="s">
        <v>40</v>
      </c>
      <c r="G141" s="59">
        <v>2286</v>
      </c>
      <c r="H141" s="59">
        <v>1466</v>
      </c>
      <c r="I141" s="54"/>
      <c r="J141" s="54">
        <v>4</v>
      </c>
      <c r="K141" s="57" t="s">
        <v>787</v>
      </c>
      <c r="L141" s="114" t="s">
        <v>788</v>
      </c>
      <c r="M141" s="54">
        <v>25</v>
      </c>
      <c r="N141" s="54" t="s">
        <v>24</v>
      </c>
      <c r="O141" s="54"/>
      <c r="P141" s="54"/>
      <c r="Q141" s="54">
        <v>2012</v>
      </c>
      <c r="R141" s="54">
        <f>Q141+M141</f>
        <v>2037</v>
      </c>
      <c r="S141" s="61" t="s">
        <v>789</v>
      </c>
      <c r="T141" s="62" t="s">
        <v>790</v>
      </c>
      <c r="U141" s="62" t="s">
        <v>791</v>
      </c>
      <c r="V141" s="63" t="s">
        <v>792</v>
      </c>
      <c r="W141" s="72" t="s">
        <v>793</v>
      </c>
      <c r="X141" s="62" t="s">
        <v>794</v>
      </c>
    </row>
    <row r="142" spans="1:263" s="65" customFormat="1" ht="28" customHeight="1" x14ac:dyDescent="0.15">
      <c r="A142" s="65">
        <v>141</v>
      </c>
      <c r="B142" s="54" t="s">
        <v>785</v>
      </c>
      <c r="C142" s="62">
        <v>1</v>
      </c>
      <c r="D142" s="57" t="s">
        <v>795</v>
      </c>
      <c r="E142" s="57"/>
      <c r="F142" s="54"/>
      <c r="G142" s="57"/>
      <c r="H142" s="57"/>
      <c r="I142" s="54"/>
      <c r="J142" s="54">
        <v>1</v>
      </c>
      <c r="K142" s="65" t="s">
        <v>796</v>
      </c>
      <c r="L142" s="60"/>
      <c r="M142" s="54"/>
      <c r="N142" s="54" t="s">
        <v>1214</v>
      </c>
      <c r="O142" s="54"/>
      <c r="P142" s="54"/>
      <c r="Q142" s="54"/>
      <c r="R142" s="54"/>
      <c r="S142" s="61" t="s">
        <v>797</v>
      </c>
      <c r="U142" s="62"/>
      <c r="V142" s="63"/>
      <c r="W142" s="72" t="s">
        <v>798</v>
      </c>
      <c r="X142" s="62"/>
    </row>
    <row r="143" spans="1:263" s="65" customFormat="1" ht="28" customHeight="1" x14ac:dyDescent="0.15">
      <c r="A143" s="65">
        <v>142</v>
      </c>
      <c r="B143" s="54" t="s">
        <v>785</v>
      </c>
      <c r="C143" s="62">
        <v>1</v>
      </c>
      <c r="D143" s="57" t="s">
        <v>799</v>
      </c>
      <c r="E143" s="57" t="s">
        <v>74</v>
      </c>
      <c r="F143" s="58" t="s">
        <v>800</v>
      </c>
      <c r="G143" s="59">
        <v>4200</v>
      </c>
      <c r="H143" s="57">
        <v>355.1</v>
      </c>
      <c r="I143" s="54"/>
      <c r="J143" s="54">
        <v>6</v>
      </c>
      <c r="K143" s="60" t="s">
        <v>801</v>
      </c>
      <c r="L143" s="60" t="s">
        <v>802</v>
      </c>
      <c r="M143" s="54">
        <v>20</v>
      </c>
      <c r="N143" s="54" t="s">
        <v>24</v>
      </c>
      <c r="O143" s="54"/>
      <c r="P143" s="54"/>
      <c r="Q143" s="54">
        <v>2011</v>
      </c>
      <c r="R143" s="54">
        <f>Q143+M143</f>
        <v>2031</v>
      </c>
      <c r="S143" s="61" t="s">
        <v>803</v>
      </c>
      <c r="T143" s="62" t="s">
        <v>804</v>
      </c>
      <c r="U143" s="62"/>
      <c r="V143" s="63" t="s">
        <v>805</v>
      </c>
      <c r="W143" s="72" t="s">
        <v>793</v>
      </c>
      <c r="X143" s="62"/>
    </row>
    <row r="144" spans="1:263" s="65" customFormat="1" ht="28" customHeight="1" x14ac:dyDescent="0.15">
      <c r="A144" s="65">
        <v>143</v>
      </c>
      <c r="B144" s="54" t="s">
        <v>785</v>
      </c>
      <c r="C144" s="62">
        <v>1</v>
      </c>
      <c r="D144" s="57" t="s">
        <v>806</v>
      </c>
      <c r="E144" s="57" t="s">
        <v>74</v>
      </c>
      <c r="F144" s="54"/>
      <c r="G144" s="57"/>
      <c r="H144" s="57"/>
      <c r="I144" s="54"/>
      <c r="J144" s="54">
        <v>8</v>
      </c>
      <c r="K144" s="65" t="s">
        <v>807</v>
      </c>
      <c r="L144" s="114" t="s">
        <v>788</v>
      </c>
      <c r="M144" s="54">
        <v>20</v>
      </c>
      <c r="N144" s="54" t="s">
        <v>24</v>
      </c>
      <c r="O144" s="54"/>
      <c r="P144" s="54"/>
      <c r="Q144" s="54">
        <v>2010</v>
      </c>
      <c r="R144" s="54">
        <f>Q144+M144</f>
        <v>2030</v>
      </c>
      <c r="S144" s="61" t="s">
        <v>808</v>
      </c>
      <c r="T144" s="62" t="s">
        <v>804</v>
      </c>
      <c r="U144" s="62"/>
      <c r="V144" s="63" t="s">
        <v>805</v>
      </c>
      <c r="W144" s="72" t="s">
        <v>793</v>
      </c>
      <c r="X144" s="62" t="s">
        <v>809</v>
      </c>
    </row>
    <row r="145" spans="1:263" s="65" customFormat="1" ht="26.5" customHeight="1" x14ac:dyDescent="0.15">
      <c r="A145" s="65">
        <v>144</v>
      </c>
      <c r="B145" s="54" t="s">
        <v>785</v>
      </c>
      <c r="C145" s="62">
        <v>1</v>
      </c>
      <c r="D145" s="57" t="s">
        <v>810</v>
      </c>
      <c r="E145" s="57" t="s">
        <v>811</v>
      </c>
      <c r="F145" s="54"/>
      <c r="G145" s="57"/>
      <c r="H145" s="57"/>
      <c r="I145" s="54"/>
      <c r="J145" s="54"/>
      <c r="K145" s="57"/>
      <c r="L145" s="60"/>
      <c r="M145" s="54"/>
      <c r="N145" s="54"/>
      <c r="O145" s="54"/>
      <c r="P145" s="54"/>
      <c r="Q145" s="54"/>
      <c r="R145" s="54"/>
      <c r="S145" s="61" t="s">
        <v>812</v>
      </c>
      <c r="T145" s="62" t="s">
        <v>813</v>
      </c>
      <c r="U145" s="62"/>
      <c r="V145" s="63" t="s">
        <v>814</v>
      </c>
      <c r="W145" s="62"/>
      <c r="X145" s="62"/>
    </row>
    <row r="146" spans="1:263" s="65" customFormat="1" ht="15.5" customHeight="1" x14ac:dyDescent="0.15">
      <c r="A146" s="65">
        <v>145</v>
      </c>
      <c r="B146" s="66" t="s">
        <v>785</v>
      </c>
      <c r="C146" s="73">
        <v>1</v>
      </c>
      <c r="D146" s="74" t="s">
        <v>815</v>
      </c>
      <c r="E146" s="74" t="s">
        <v>645</v>
      </c>
      <c r="F146" s="58" t="s">
        <v>40</v>
      </c>
      <c r="G146" s="74">
        <v>350000</v>
      </c>
      <c r="H146" s="74"/>
      <c r="J146" s="66">
        <v>3</v>
      </c>
      <c r="K146" s="65" t="s">
        <v>816</v>
      </c>
      <c r="L146" s="74" t="s">
        <v>817</v>
      </c>
      <c r="M146" s="66">
        <v>5</v>
      </c>
      <c r="N146" s="66" t="s">
        <v>180</v>
      </c>
      <c r="O146" s="66">
        <v>5</v>
      </c>
      <c r="P146" s="66">
        <v>13</v>
      </c>
      <c r="Q146" s="66">
        <v>2011</v>
      </c>
      <c r="R146" s="54">
        <f>Q146+M146</f>
        <v>2016</v>
      </c>
      <c r="S146" s="62" t="s">
        <v>818</v>
      </c>
      <c r="T146" s="62"/>
      <c r="U146" s="62"/>
      <c r="V146" s="63"/>
      <c r="W146" s="72" t="s">
        <v>819</v>
      </c>
      <c r="X146" s="62" t="s">
        <v>820</v>
      </c>
    </row>
    <row r="147" spans="1:263" s="65" customFormat="1" ht="15.5" customHeight="1" x14ac:dyDescent="0.15">
      <c r="A147" s="65">
        <v>146</v>
      </c>
      <c r="B147" s="66" t="s">
        <v>785</v>
      </c>
      <c r="C147" s="73"/>
      <c r="D147" s="62" t="s">
        <v>821</v>
      </c>
      <c r="E147" s="74" t="s">
        <v>645</v>
      </c>
      <c r="F147" s="58" t="s">
        <v>40</v>
      </c>
      <c r="G147" s="74">
        <v>350000</v>
      </c>
      <c r="H147" s="74"/>
      <c r="J147" s="66">
        <v>9</v>
      </c>
      <c r="K147" s="74" t="s">
        <v>822</v>
      </c>
      <c r="L147" s="74" t="s">
        <v>817</v>
      </c>
      <c r="M147" s="66">
        <v>30</v>
      </c>
      <c r="N147" s="66" t="s">
        <v>201</v>
      </c>
      <c r="O147" s="66"/>
      <c r="P147" s="66"/>
      <c r="Q147" s="66" t="s">
        <v>788</v>
      </c>
      <c r="R147" s="54" t="s">
        <v>788</v>
      </c>
      <c r="S147" s="62" t="s">
        <v>818</v>
      </c>
      <c r="T147" s="62"/>
      <c r="U147" s="62"/>
      <c r="V147" s="63"/>
      <c r="W147" s="72" t="s">
        <v>819</v>
      </c>
      <c r="X147" s="62"/>
    </row>
    <row r="148" spans="1:263" s="65" customFormat="1" ht="13" customHeight="1" x14ac:dyDescent="0.15">
      <c r="A148" s="40">
        <v>147</v>
      </c>
      <c r="B148" s="17"/>
      <c r="C148" s="18"/>
      <c r="D148" s="19"/>
      <c r="E148" s="20"/>
      <c r="F148" s="21"/>
      <c r="G148" s="22"/>
      <c r="H148" s="20"/>
      <c r="I148" s="17"/>
      <c r="J148" s="17"/>
      <c r="K148" s="20"/>
      <c r="L148" s="23"/>
      <c r="M148" s="17"/>
      <c r="N148" s="17"/>
      <c r="O148" s="17"/>
      <c r="P148" s="17"/>
      <c r="Q148" s="17"/>
      <c r="R148" s="17"/>
      <c r="S148" s="24"/>
      <c r="T148" s="25"/>
      <c r="U148" s="25"/>
      <c r="V148" s="26"/>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c r="IW148" s="25"/>
      <c r="IX148" s="25"/>
      <c r="IY148" s="25"/>
      <c r="IZ148" s="25"/>
      <c r="JA148" s="25"/>
      <c r="JB148" s="25"/>
      <c r="JC148" s="25"/>
    </row>
    <row r="149" spans="1:263" s="65" customFormat="1" ht="15.5" customHeight="1" x14ac:dyDescent="0.15">
      <c r="A149" s="65">
        <v>148</v>
      </c>
      <c r="B149" s="66" t="s">
        <v>823</v>
      </c>
      <c r="C149" s="73">
        <v>1</v>
      </c>
      <c r="D149" s="74" t="s">
        <v>824</v>
      </c>
      <c r="E149" s="57" t="s">
        <v>57</v>
      </c>
      <c r="F149" s="58" t="s">
        <v>40</v>
      </c>
      <c r="G149" s="75">
        <v>64000</v>
      </c>
      <c r="H149" s="75">
        <v>54880</v>
      </c>
      <c r="J149" s="66">
        <v>1</v>
      </c>
      <c r="K149" s="65" t="s">
        <v>825</v>
      </c>
      <c r="L149" s="65" t="s">
        <v>826</v>
      </c>
      <c r="M149" s="66">
        <v>21</v>
      </c>
      <c r="N149" s="66" t="s">
        <v>24</v>
      </c>
      <c r="O149" s="66">
        <v>3</v>
      </c>
      <c r="P149" s="66">
        <v>14</v>
      </c>
      <c r="Q149" s="66">
        <v>2014</v>
      </c>
      <c r="R149" s="54">
        <f>Q149+M149</f>
        <v>2035</v>
      </c>
      <c r="S149" s="62" t="s">
        <v>827</v>
      </c>
      <c r="T149" s="62"/>
      <c r="U149" s="62"/>
      <c r="V149" s="63"/>
      <c r="W149" s="72" t="s">
        <v>828</v>
      </c>
      <c r="X149" s="62"/>
    </row>
    <row r="150" spans="1:263" s="65" customFormat="1" ht="15.5" customHeight="1" x14ac:dyDescent="0.15">
      <c r="A150" s="65">
        <v>149</v>
      </c>
      <c r="B150" s="66" t="s">
        <v>823</v>
      </c>
      <c r="C150" s="73">
        <v>1</v>
      </c>
      <c r="D150" s="74" t="s">
        <v>829</v>
      </c>
      <c r="E150" s="57" t="s">
        <v>57</v>
      </c>
      <c r="F150" s="58" t="s">
        <v>40</v>
      </c>
      <c r="G150" s="75">
        <v>24433.599999999999</v>
      </c>
      <c r="H150" s="74"/>
      <c r="J150" s="66">
        <v>2</v>
      </c>
      <c r="K150" s="65" t="s">
        <v>830</v>
      </c>
      <c r="M150" s="66">
        <v>28</v>
      </c>
      <c r="N150" s="66" t="s">
        <v>24</v>
      </c>
      <c r="O150" s="66">
        <v>8</v>
      </c>
      <c r="P150" s="66">
        <v>19</v>
      </c>
      <c r="Q150" s="66">
        <v>2016</v>
      </c>
      <c r="R150" s="54">
        <f>Q150+M150</f>
        <v>2044</v>
      </c>
      <c r="S150" s="62" t="s">
        <v>831</v>
      </c>
      <c r="T150" s="62"/>
      <c r="U150" s="62"/>
      <c r="V150" s="63"/>
      <c r="W150" s="72" t="s">
        <v>832</v>
      </c>
      <c r="X150" s="62"/>
    </row>
    <row r="151" spans="1:263" s="65" customFormat="1" ht="15.5" customHeight="1" x14ac:dyDescent="0.15">
      <c r="A151" s="65">
        <v>150</v>
      </c>
      <c r="B151" s="66" t="s">
        <v>823</v>
      </c>
      <c r="C151" s="73">
        <v>1</v>
      </c>
      <c r="D151" s="74" t="s">
        <v>833</v>
      </c>
      <c r="E151" s="57" t="s">
        <v>57</v>
      </c>
      <c r="F151" s="58" t="s">
        <v>40</v>
      </c>
      <c r="G151" s="75">
        <v>7557</v>
      </c>
      <c r="H151" s="74"/>
      <c r="J151" s="66">
        <v>1</v>
      </c>
      <c r="K151" s="65" t="s">
        <v>834</v>
      </c>
      <c r="L151" s="65" t="s">
        <v>835</v>
      </c>
      <c r="M151" s="66">
        <v>5</v>
      </c>
      <c r="N151" s="66" t="s">
        <v>180</v>
      </c>
      <c r="O151" s="66">
        <v>11</v>
      </c>
      <c r="P151" s="66">
        <v>23</v>
      </c>
      <c r="Q151" s="66">
        <v>2011</v>
      </c>
      <c r="R151" s="54">
        <f>Q151+M151</f>
        <v>2016</v>
      </c>
      <c r="S151" s="62" t="s">
        <v>836</v>
      </c>
      <c r="T151" s="62"/>
      <c r="U151" s="62"/>
      <c r="V151" s="63"/>
      <c r="W151" s="72" t="s">
        <v>837</v>
      </c>
      <c r="X151" s="62"/>
    </row>
    <row r="152" spans="1:263" s="65" customFormat="1" ht="15.5" customHeight="1" x14ac:dyDescent="0.15">
      <c r="A152" s="65">
        <v>151</v>
      </c>
      <c r="B152" s="66" t="s">
        <v>823</v>
      </c>
      <c r="C152" s="73">
        <v>1</v>
      </c>
      <c r="D152" s="74" t="s">
        <v>838</v>
      </c>
      <c r="E152" s="74"/>
      <c r="F152" s="78"/>
      <c r="G152" s="75">
        <v>3600</v>
      </c>
      <c r="H152" s="74">
        <v>343</v>
      </c>
      <c r="J152" s="66">
        <v>1</v>
      </c>
      <c r="K152" s="65" t="s">
        <v>825</v>
      </c>
      <c r="M152" s="66">
        <v>15</v>
      </c>
      <c r="N152" s="66" t="s">
        <v>180</v>
      </c>
      <c r="O152" s="66">
        <v>4</v>
      </c>
      <c r="P152" s="66">
        <v>3</v>
      </c>
      <c r="Q152" s="66">
        <v>2002</v>
      </c>
      <c r="R152" s="54">
        <f>Q152+M152</f>
        <v>2017</v>
      </c>
      <c r="S152" s="61"/>
      <c r="U152" s="62"/>
      <c r="V152" s="63"/>
      <c r="W152" s="72" t="s">
        <v>839</v>
      </c>
      <c r="X152" s="62"/>
    </row>
    <row r="153" spans="1:263" s="65" customFormat="1" ht="13" x14ac:dyDescent="0.15">
      <c r="A153" s="40">
        <v>152</v>
      </c>
      <c r="B153" s="17"/>
      <c r="C153" s="18"/>
      <c r="D153" s="19"/>
      <c r="E153" s="20"/>
      <c r="F153" s="21"/>
      <c r="G153" s="22"/>
      <c r="H153" s="20"/>
      <c r="I153" s="17"/>
      <c r="J153" s="17"/>
      <c r="K153" s="20"/>
      <c r="L153" s="23"/>
      <c r="M153" s="17"/>
      <c r="N153" s="17"/>
      <c r="O153" s="17"/>
      <c r="P153" s="17"/>
      <c r="Q153" s="17"/>
      <c r="R153" s="17"/>
      <c r="S153" s="24"/>
      <c r="T153" s="25"/>
      <c r="U153" s="25"/>
      <c r="V153" s="26"/>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c r="IW153" s="25"/>
      <c r="IX153" s="25"/>
      <c r="IY153" s="25"/>
      <c r="IZ153" s="25"/>
      <c r="JA153" s="25"/>
      <c r="JB153" s="25"/>
      <c r="JC153" s="25"/>
    </row>
    <row r="154" spans="1:263" s="65" customFormat="1" ht="14" x14ac:dyDescent="0.15">
      <c r="A154" s="65">
        <v>153</v>
      </c>
      <c r="B154" s="54" t="s">
        <v>840</v>
      </c>
      <c r="C154" s="55">
        <v>1</v>
      </c>
      <c r="D154" s="56" t="s">
        <v>841</v>
      </c>
      <c r="E154" s="57" t="s">
        <v>74</v>
      </c>
      <c r="F154" s="58"/>
      <c r="G154" s="59">
        <v>54880</v>
      </c>
      <c r="H154" s="57"/>
      <c r="I154" s="54"/>
      <c r="J154" s="54">
        <v>1</v>
      </c>
      <c r="K154" s="57"/>
      <c r="L154" s="60"/>
      <c r="M154" s="54">
        <v>21</v>
      </c>
      <c r="N154" s="54" t="s">
        <v>24</v>
      </c>
      <c r="O154" s="54"/>
      <c r="P154" s="54"/>
      <c r="Q154" s="54">
        <v>2014</v>
      </c>
      <c r="R154" s="54">
        <f>Q154+M154</f>
        <v>2035</v>
      </c>
      <c r="S154" s="61"/>
      <c r="U154" s="62"/>
      <c r="V154" s="63"/>
      <c r="W154" s="62"/>
      <c r="X154" s="62"/>
    </row>
    <row r="155" spans="1:263" s="65" customFormat="1" ht="13" customHeight="1" x14ac:dyDescent="0.15">
      <c r="A155" s="40">
        <v>154</v>
      </c>
      <c r="B155" s="17"/>
      <c r="C155" s="18"/>
      <c r="D155" s="19"/>
      <c r="E155" s="20"/>
      <c r="F155" s="21"/>
      <c r="G155" s="22"/>
      <c r="H155" s="20"/>
      <c r="I155" s="17"/>
      <c r="J155" s="17"/>
      <c r="K155" s="20"/>
      <c r="L155" s="23"/>
      <c r="M155" s="17"/>
      <c r="N155" s="17"/>
      <c r="O155" s="17"/>
      <c r="P155" s="17"/>
      <c r="Q155" s="17"/>
      <c r="R155" s="17"/>
      <c r="S155" s="24"/>
      <c r="T155" s="25"/>
      <c r="U155" s="25"/>
      <c r="V155" s="26"/>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c r="IW155" s="25"/>
      <c r="IX155" s="25"/>
      <c r="IY155" s="25"/>
      <c r="IZ155" s="25"/>
      <c r="JA155" s="25"/>
      <c r="JB155" s="25"/>
      <c r="JC155" s="25"/>
    </row>
    <row r="156" spans="1:263" s="65" customFormat="1" ht="15.5" customHeight="1" x14ac:dyDescent="0.15">
      <c r="A156" s="65">
        <v>155</v>
      </c>
      <c r="B156" s="66" t="s">
        <v>842</v>
      </c>
      <c r="C156" s="73">
        <v>1</v>
      </c>
      <c r="D156" s="74" t="s">
        <v>843</v>
      </c>
      <c r="E156" s="74"/>
      <c r="F156" s="78"/>
      <c r="G156" s="75">
        <v>12500</v>
      </c>
      <c r="H156" s="74"/>
      <c r="J156" s="66">
        <v>2</v>
      </c>
      <c r="K156" s="65" t="s">
        <v>830</v>
      </c>
      <c r="M156" s="66">
        <v>45</v>
      </c>
      <c r="N156" s="66" t="s">
        <v>24</v>
      </c>
      <c r="O156" s="66">
        <v>6</v>
      </c>
      <c r="P156" s="66">
        <v>26</v>
      </c>
      <c r="Q156" s="66">
        <v>2015</v>
      </c>
      <c r="R156" s="54">
        <f>Q156+M156</f>
        <v>2060</v>
      </c>
      <c r="S156" s="61"/>
      <c r="U156" s="62"/>
      <c r="V156" s="63"/>
      <c r="W156" s="62"/>
      <c r="X156" s="62"/>
    </row>
    <row r="157" spans="1:263" s="65" customFormat="1" ht="13" x14ac:dyDescent="0.15">
      <c r="A157" s="65">
        <v>156</v>
      </c>
      <c r="B157" s="54"/>
      <c r="C157" s="55"/>
      <c r="D157" s="56"/>
      <c r="E157" s="57"/>
      <c r="F157" s="58"/>
      <c r="G157" s="59"/>
      <c r="H157" s="57"/>
      <c r="I157" s="54"/>
      <c r="J157" s="54"/>
      <c r="K157" s="57"/>
      <c r="L157" s="60"/>
      <c r="M157" s="54"/>
      <c r="N157" s="54"/>
      <c r="O157" s="54"/>
      <c r="P157" s="54"/>
      <c r="Q157" s="54"/>
      <c r="R157" s="54"/>
      <c r="S157" s="61"/>
      <c r="U157" s="62"/>
      <c r="V157" s="63"/>
      <c r="W157" s="62"/>
      <c r="X157" s="62"/>
    </row>
    <row r="158" spans="1:263" s="65" customFormat="1" ht="13" x14ac:dyDescent="0.15">
      <c r="A158" s="40">
        <v>157</v>
      </c>
      <c r="B158" s="17"/>
      <c r="C158" s="18"/>
      <c r="D158" s="19"/>
      <c r="E158" s="20"/>
      <c r="F158" s="21"/>
      <c r="G158" s="22"/>
      <c r="H158" s="20"/>
      <c r="I158" s="17"/>
      <c r="J158" s="17"/>
      <c r="K158" s="20"/>
      <c r="L158" s="23"/>
      <c r="M158" s="17"/>
      <c r="N158" s="17"/>
      <c r="O158" s="17"/>
      <c r="P158" s="17"/>
      <c r="Q158" s="17"/>
      <c r="R158" s="17"/>
      <c r="S158" s="24"/>
      <c r="T158" s="25"/>
      <c r="U158" s="25"/>
      <c r="V158" s="26"/>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c r="IW158" s="25"/>
      <c r="IX158" s="25"/>
      <c r="IY158" s="25"/>
      <c r="IZ158" s="25"/>
      <c r="JA158" s="25"/>
      <c r="JB158" s="25"/>
      <c r="JC158" s="25"/>
    </row>
    <row r="159" spans="1:263" s="65" customFormat="1" ht="28" x14ac:dyDescent="0.15">
      <c r="A159" s="65">
        <v>158</v>
      </c>
      <c r="B159" s="54" t="s">
        <v>844</v>
      </c>
      <c r="C159" s="55">
        <v>1</v>
      </c>
      <c r="D159" s="56" t="s">
        <v>845</v>
      </c>
      <c r="E159" s="57" t="s">
        <v>31</v>
      </c>
      <c r="F159" s="58"/>
      <c r="G159" s="59">
        <v>130500</v>
      </c>
      <c r="H159" s="57"/>
      <c r="I159" s="54"/>
      <c r="J159" s="54">
        <v>1</v>
      </c>
      <c r="K159" s="57"/>
      <c r="L159" s="60"/>
      <c r="M159" s="54">
        <v>30</v>
      </c>
      <c r="N159" s="54" t="s">
        <v>24</v>
      </c>
      <c r="O159" s="54"/>
      <c r="P159" s="54"/>
      <c r="Q159" s="54">
        <v>2001</v>
      </c>
      <c r="R159" s="54">
        <f>Q159+M159</f>
        <v>2031</v>
      </c>
      <c r="S159" s="61"/>
      <c r="U159" s="62"/>
      <c r="V159" s="63"/>
      <c r="W159" s="62"/>
      <c r="X159" s="62" t="s">
        <v>846</v>
      </c>
    </row>
    <row r="160" spans="1:263" s="65" customFormat="1" ht="13.25" customHeight="1" x14ac:dyDescent="0.15">
      <c r="A160" s="65">
        <v>159</v>
      </c>
      <c r="B160" s="54"/>
      <c r="C160" s="55"/>
      <c r="D160" s="57" t="s">
        <v>847</v>
      </c>
      <c r="E160" s="57"/>
      <c r="F160" s="58"/>
      <c r="G160" s="59"/>
      <c r="H160" s="57"/>
      <c r="I160" s="54"/>
      <c r="J160" s="54"/>
      <c r="K160" s="57"/>
      <c r="L160" s="60"/>
      <c r="M160" s="54">
        <v>5</v>
      </c>
      <c r="N160" s="66" t="s">
        <v>180</v>
      </c>
      <c r="O160" s="54"/>
      <c r="P160" s="54"/>
      <c r="Q160" s="54">
        <v>2006</v>
      </c>
      <c r="R160" s="54">
        <f>Q160+M160</f>
        <v>2011</v>
      </c>
      <c r="S160" s="61"/>
      <c r="T160" s="62"/>
      <c r="U160" s="62"/>
      <c r="V160" s="63"/>
      <c r="W160" s="62"/>
      <c r="X160" s="62"/>
    </row>
    <row r="161" spans="1:263" s="65" customFormat="1" ht="13" x14ac:dyDescent="0.15">
      <c r="A161" s="40">
        <v>160</v>
      </c>
      <c r="B161" s="17"/>
      <c r="C161" s="18"/>
      <c r="D161" s="19"/>
      <c r="E161" s="20"/>
      <c r="F161" s="21"/>
      <c r="G161" s="22"/>
      <c r="H161" s="20"/>
      <c r="I161" s="17"/>
      <c r="J161" s="17"/>
      <c r="K161" s="20"/>
      <c r="L161" s="23"/>
      <c r="M161" s="17"/>
      <c r="N161" s="17"/>
      <c r="O161" s="17"/>
      <c r="P161" s="17"/>
      <c r="Q161" s="17"/>
      <c r="R161" s="17"/>
      <c r="S161" s="25"/>
      <c r="T161" s="25"/>
      <c r="U161" s="25"/>
      <c r="V161" s="26"/>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c r="IW161" s="25"/>
      <c r="IX161" s="25"/>
      <c r="IY161" s="25"/>
      <c r="IZ161" s="25"/>
      <c r="JA161" s="25"/>
      <c r="JB161" s="25"/>
      <c r="JC161" s="25"/>
    </row>
    <row r="162" spans="1:263" s="65" customFormat="1" ht="28" x14ac:dyDescent="0.15">
      <c r="A162" s="65">
        <v>161</v>
      </c>
      <c r="B162" s="54" t="s">
        <v>848</v>
      </c>
      <c r="C162" s="55">
        <v>1</v>
      </c>
      <c r="D162" s="56" t="s">
        <v>849</v>
      </c>
      <c r="E162" s="57" t="s">
        <v>850</v>
      </c>
      <c r="F162" s="58"/>
      <c r="G162" s="59">
        <v>150000</v>
      </c>
      <c r="H162" s="57"/>
      <c r="I162" s="54"/>
      <c r="J162" s="54">
        <v>1</v>
      </c>
      <c r="K162" s="57"/>
      <c r="L162" s="60"/>
      <c r="M162" s="54">
        <v>25</v>
      </c>
      <c r="N162" s="54" t="s">
        <v>24</v>
      </c>
      <c r="O162" s="54"/>
      <c r="P162" s="54"/>
      <c r="Q162" s="54">
        <v>2016</v>
      </c>
      <c r="R162" s="54">
        <f>Q162+M162</f>
        <v>2041</v>
      </c>
      <c r="S162" s="61" t="s">
        <v>851</v>
      </c>
      <c r="T162" s="62" t="s">
        <v>852</v>
      </c>
      <c r="U162" s="62" t="s">
        <v>853</v>
      </c>
      <c r="V162" s="63" t="s">
        <v>854</v>
      </c>
      <c r="W162" s="72" t="s">
        <v>855</v>
      </c>
      <c r="X162" s="62"/>
    </row>
    <row r="163" spans="1:263" s="65" customFormat="1" ht="13" x14ac:dyDescent="0.15">
      <c r="A163" s="40">
        <v>162</v>
      </c>
      <c r="B163" s="17"/>
      <c r="C163" s="18"/>
      <c r="D163" s="19"/>
      <c r="E163" s="20"/>
      <c r="F163" s="21"/>
      <c r="G163" s="22"/>
      <c r="H163" s="20"/>
      <c r="I163" s="17"/>
      <c r="J163" s="17"/>
      <c r="K163" s="20"/>
      <c r="L163" s="23"/>
      <c r="M163" s="17"/>
      <c r="N163" s="17"/>
      <c r="O163" s="17"/>
      <c r="P163" s="17"/>
      <c r="Q163" s="17"/>
      <c r="R163" s="17"/>
      <c r="S163" s="24"/>
      <c r="T163" s="25"/>
      <c r="U163" s="25"/>
      <c r="V163" s="26"/>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c r="IW163" s="25"/>
      <c r="IX163" s="25"/>
      <c r="IY163" s="25"/>
      <c r="IZ163" s="25"/>
      <c r="JA163" s="25"/>
      <c r="JB163" s="25"/>
      <c r="JC163" s="25"/>
    </row>
    <row r="164" spans="1:263" s="65" customFormat="1" ht="15.5" customHeight="1" x14ac:dyDescent="0.15">
      <c r="A164" s="65">
        <v>163</v>
      </c>
      <c r="B164" s="66" t="s">
        <v>856</v>
      </c>
      <c r="C164" s="73">
        <v>1</v>
      </c>
      <c r="D164" s="74" t="s">
        <v>857</v>
      </c>
      <c r="E164" s="74"/>
      <c r="F164" s="78"/>
      <c r="G164" s="75">
        <v>3900</v>
      </c>
      <c r="H164" s="74"/>
      <c r="J164" s="66">
        <v>1</v>
      </c>
      <c r="K164" s="65" t="s">
        <v>858</v>
      </c>
      <c r="M164" s="66">
        <v>21</v>
      </c>
      <c r="N164" s="66" t="s">
        <v>24</v>
      </c>
      <c r="O164" s="66">
        <v>7</v>
      </c>
      <c r="P164" s="66">
        <v>1</v>
      </c>
      <c r="Q164" s="66">
        <v>2010</v>
      </c>
      <c r="R164" s="54">
        <f>Q164+M164</f>
        <v>2031</v>
      </c>
      <c r="S164" s="61"/>
      <c r="T164" s="62"/>
      <c r="U164" s="62"/>
      <c r="V164" s="63"/>
      <c r="W164" s="62"/>
      <c r="X164" s="62"/>
    </row>
    <row r="165" spans="1:263" s="65" customFormat="1" ht="13.25" customHeight="1" x14ac:dyDescent="0.15">
      <c r="A165" s="40">
        <v>164</v>
      </c>
      <c r="B165" s="17"/>
      <c r="C165" s="18"/>
      <c r="D165" s="19"/>
      <c r="E165" s="20"/>
      <c r="F165" s="21"/>
      <c r="G165" s="22"/>
      <c r="H165" s="20"/>
      <c r="I165" s="17"/>
      <c r="J165" s="17"/>
      <c r="K165" s="20"/>
      <c r="L165" s="23"/>
      <c r="M165" s="17"/>
      <c r="N165" s="17"/>
      <c r="O165" s="17"/>
      <c r="P165" s="17"/>
      <c r="Q165" s="17"/>
      <c r="R165" s="17"/>
      <c r="S165" s="24"/>
      <c r="T165" s="25"/>
      <c r="U165" s="25"/>
      <c r="V165" s="26"/>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c r="IW165" s="25"/>
      <c r="IX165" s="25"/>
      <c r="IY165" s="25"/>
      <c r="IZ165" s="25"/>
      <c r="JA165" s="25"/>
      <c r="JB165" s="25"/>
      <c r="JC165" s="25"/>
    </row>
    <row r="166" spans="1:263" s="65" customFormat="1" ht="15.5" customHeight="1" x14ac:dyDescent="0.15">
      <c r="A166" s="65">
        <v>165</v>
      </c>
      <c r="B166" s="66" t="s">
        <v>859</v>
      </c>
      <c r="C166" s="73">
        <v>1</v>
      </c>
      <c r="D166" s="74" t="s">
        <v>860</v>
      </c>
      <c r="E166" s="74"/>
      <c r="F166" s="78"/>
      <c r="G166" s="75">
        <v>22646400</v>
      </c>
      <c r="H166" s="74"/>
      <c r="J166" s="66">
        <v>1</v>
      </c>
      <c r="K166" s="65" t="s">
        <v>861</v>
      </c>
      <c r="M166" s="66">
        <v>15</v>
      </c>
      <c r="N166" s="66" t="s">
        <v>24</v>
      </c>
      <c r="O166" s="66">
        <v>11</v>
      </c>
      <c r="P166" s="66">
        <v>4</v>
      </c>
      <c r="Q166" s="66">
        <v>2014</v>
      </c>
      <c r="R166" s="54">
        <f>Q166+M166</f>
        <v>2029</v>
      </c>
      <c r="S166" s="61"/>
      <c r="T166" s="62"/>
      <c r="U166" s="62"/>
      <c r="V166" s="63"/>
      <c r="W166" s="62"/>
      <c r="X166" s="62"/>
    </row>
    <row r="167" spans="1:263" s="65" customFormat="1" ht="13" x14ac:dyDescent="0.15">
      <c r="A167" s="40">
        <v>166</v>
      </c>
      <c r="B167" s="17"/>
      <c r="C167" s="18"/>
      <c r="D167" s="19"/>
      <c r="E167" s="20"/>
      <c r="F167" s="21"/>
      <c r="G167" s="22"/>
      <c r="H167" s="20"/>
      <c r="I167" s="17"/>
      <c r="J167" s="17"/>
      <c r="K167" s="20"/>
      <c r="L167" s="23"/>
      <c r="M167" s="17"/>
      <c r="N167" s="17"/>
      <c r="O167" s="17"/>
      <c r="P167" s="17"/>
      <c r="Q167" s="17"/>
      <c r="R167" s="17"/>
      <c r="S167" s="24"/>
      <c r="T167" s="25"/>
      <c r="U167" s="25"/>
      <c r="V167" s="26"/>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c r="IW167" s="25"/>
      <c r="IX167" s="25"/>
      <c r="IY167" s="25"/>
      <c r="IZ167" s="25"/>
      <c r="JA167" s="25"/>
      <c r="JB167" s="25"/>
      <c r="JC167" s="25"/>
    </row>
    <row r="168" spans="1:263" s="65" customFormat="1" ht="15.5" customHeight="1" x14ac:dyDescent="0.15">
      <c r="A168" s="65">
        <v>167</v>
      </c>
      <c r="B168" s="66" t="s">
        <v>862</v>
      </c>
      <c r="C168" s="73">
        <v>1</v>
      </c>
      <c r="D168" s="74" t="s">
        <v>863</v>
      </c>
      <c r="E168" s="74"/>
      <c r="F168" s="78"/>
      <c r="G168" s="75">
        <v>1424000</v>
      </c>
      <c r="H168" s="74"/>
      <c r="J168" s="66">
        <v>2</v>
      </c>
      <c r="K168" s="65" t="s">
        <v>864</v>
      </c>
      <c r="M168" s="66">
        <v>30</v>
      </c>
      <c r="N168" s="66" t="s">
        <v>24</v>
      </c>
      <c r="O168" s="66">
        <v>4</v>
      </c>
      <c r="P168" s="66">
        <v>24</v>
      </c>
      <c r="Q168" s="66">
        <v>2003</v>
      </c>
      <c r="R168" s="54">
        <f>Q168+M168</f>
        <v>2033</v>
      </c>
      <c r="S168" s="61"/>
      <c r="T168" s="62"/>
      <c r="U168" s="62"/>
      <c r="V168" s="63"/>
      <c r="W168" s="62"/>
      <c r="X168" s="62"/>
    </row>
    <row r="169" spans="1:263" s="65" customFormat="1" ht="16" customHeight="1" x14ac:dyDescent="0.15">
      <c r="A169" s="65">
        <v>168</v>
      </c>
      <c r="B169" s="66" t="s">
        <v>862</v>
      </c>
      <c r="C169" s="73">
        <v>1</v>
      </c>
      <c r="D169" s="74" t="s">
        <v>865</v>
      </c>
      <c r="E169" s="74"/>
      <c r="F169" s="78"/>
      <c r="G169" s="75">
        <v>969624</v>
      </c>
      <c r="H169" s="74"/>
      <c r="J169" s="66">
        <v>1</v>
      </c>
      <c r="K169" s="65" t="s">
        <v>866</v>
      </c>
      <c r="M169" s="66">
        <v>30</v>
      </c>
      <c r="N169" s="66" t="s">
        <v>24</v>
      </c>
      <c r="O169" s="66">
        <v>11</v>
      </c>
      <c r="P169" s="66">
        <v>23</v>
      </c>
      <c r="Q169" s="66">
        <v>2000</v>
      </c>
      <c r="R169" s="54">
        <f>Q169+M169</f>
        <v>2030</v>
      </c>
      <c r="S169" s="61"/>
      <c r="T169" s="62"/>
      <c r="U169" s="62"/>
      <c r="V169" s="63"/>
      <c r="W169" s="62"/>
      <c r="X169" s="62"/>
    </row>
    <row r="170" spans="1:263" s="65" customFormat="1" ht="13.25" customHeight="1" x14ac:dyDescent="0.15">
      <c r="A170" s="40">
        <v>169</v>
      </c>
      <c r="B170" s="17"/>
      <c r="C170" s="18"/>
      <c r="D170" s="19"/>
      <c r="E170" s="20"/>
      <c r="F170" s="21"/>
      <c r="G170" s="22"/>
      <c r="H170" s="20"/>
      <c r="I170" s="17"/>
      <c r="J170" s="17"/>
      <c r="K170" s="20"/>
      <c r="L170" s="23"/>
      <c r="M170" s="17"/>
      <c r="N170" s="17"/>
      <c r="O170" s="17"/>
      <c r="P170" s="17"/>
      <c r="Q170" s="17"/>
      <c r="R170" s="17"/>
      <c r="S170" s="24"/>
      <c r="T170" s="25"/>
      <c r="U170" s="25"/>
      <c r="V170" s="26"/>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c r="IW170" s="25"/>
      <c r="IX170" s="25"/>
      <c r="IY170" s="25"/>
      <c r="IZ170" s="25"/>
      <c r="JA170" s="25"/>
      <c r="JB170" s="25"/>
      <c r="JC170" s="25"/>
    </row>
    <row r="171" spans="1:263" s="65" customFormat="1" ht="39.5" customHeight="1" x14ac:dyDescent="0.15">
      <c r="A171" s="65">
        <v>170</v>
      </c>
      <c r="B171" s="54" t="s">
        <v>867</v>
      </c>
      <c r="C171" s="55">
        <v>1</v>
      </c>
      <c r="D171" s="56" t="s">
        <v>868</v>
      </c>
      <c r="E171" s="57" t="s">
        <v>21</v>
      </c>
      <c r="F171" s="58"/>
      <c r="G171" s="59">
        <v>548500</v>
      </c>
      <c r="H171" s="57"/>
      <c r="I171" s="54"/>
      <c r="J171" s="54">
        <v>5</v>
      </c>
      <c r="K171" s="57"/>
      <c r="L171" s="60"/>
      <c r="M171" s="54">
        <v>50</v>
      </c>
      <c r="N171" s="54" t="s">
        <v>24</v>
      </c>
      <c r="O171" s="54"/>
      <c r="P171" s="54"/>
      <c r="Q171" s="54">
        <v>2011</v>
      </c>
      <c r="R171" s="54">
        <f>Q171+M171</f>
        <v>2061</v>
      </c>
      <c r="S171" s="61" t="s">
        <v>869</v>
      </c>
      <c r="T171" s="62" t="s">
        <v>870</v>
      </c>
      <c r="U171" s="62" t="s">
        <v>871</v>
      </c>
      <c r="V171" s="63" t="s">
        <v>872</v>
      </c>
      <c r="W171" s="72" t="s">
        <v>873</v>
      </c>
      <c r="X171" s="62"/>
    </row>
    <row r="172" spans="1:263" s="65" customFormat="1" ht="14" x14ac:dyDescent="0.15">
      <c r="A172" s="65">
        <v>171</v>
      </c>
      <c r="B172" s="54" t="s">
        <v>867</v>
      </c>
      <c r="C172" s="55">
        <v>1</v>
      </c>
      <c r="D172" s="56" t="s">
        <v>865</v>
      </c>
      <c r="E172" s="57" t="s">
        <v>21</v>
      </c>
      <c r="F172" s="58"/>
      <c r="G172" s="59">
        <v>710000</v>
      </c>
      <c r="H172" s="57"/>
      <c r="I172" s="54"/>
      <c r="J172" s="54">
        <v>4</v>
      </c>
      <c r="K172" s="57"/>
      <c r="L172" s="60"/>
      <c r="M172" s="54">
        <v>30</v>
      </c>
      <c r="N172" s="54" t="s">
        <v>24</v>
      </c>
      <c r="O172" s="54"/>
      <c r="P172" s="54"/>
      <c r="Q172" s="54">
        <v>2000</v>
      </c>
      <c r="R172" s="54">
        <f>Q172+M172</f>
        <v>2030</v>
      </c>
      <c r="S172" s="61" t="s">
        <v>874</v>
      </c>
      <c r="T172" s="62" t="s">
        <v>875</v>
      </c>
      <c r="U172" s="62" t="s">
        <v>876</v>
      </c>
      <c r="V172" s="63"/>
      <c r="W172" s="62"/>
      <c r="X172" s="62"/>
    </row>
    <row r="173" spans="1:263" s="65" customFormat="1" ht="13" x14ac:dyDescent="0.15">
      <c r="A173" s="40">
        <v>172</v>
      </c>
      <c r="B173" s="17"/>
      <c r="C173" s="18"/>
      <c r="D173" s="19"/>
      <c r="E173" s="20"/>
      <c r="F173" s="21"/>
      <c r="G173" s="22"/>
      <c r="H173" s="20"/>
      <c r="I173" s="17"/>
      <c r="J173" s="17"/>
      <c r="K173" s="20"/>
      <c r="L173" s="23"/>
      <c r="M173" s="17"/>
      <c r="N173" s="17"/>
      <c r="O173" s="17"/>
      <c r="P173" s="17"/>
      <c r="Q173" s="17"/>
      <c r="R173" s="17"/>
      <c r="S173" s="24"/>
      <c r="T173" s="25"/>
      <c r="U173" s="25"/>
      <c r="V173" s="26"/>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c r="IW173" s="25"/>
      <c r="IX173" s="25"/>
      <c r="IY173" s="25"/>
      <c r="IZ173" s="25"/>
      <c r="JA173" s="25"/>
      <c r="JB173" s="25"/>
      <c r="JC173" s="25"/>
    </row>
    <row r="174" spans="1:263" s="65" customFormat="1" ht="15.5" customHeight="1" x14ac:dyDescent="0.15">
      <c r="A174" s="65">
        <v>173</v>
      </c>
      <c r="B174" s="66" t="s">
        <v>877</v>
      </c>
      <c r="C174" s="73">
        <v>1</v>
      </c>
      <c r="D174" s="74" t="s">
        <v>878</v>
      </c>
      <c r="E174" s="74"/>
      <c r="F174" s="78"/>
      <c r="G174" s="75">
        <v>11700</v>
      </c>
      <c r="H174" s="74"/>
      <c r="J174" s="66">
        <v>0</v>
      </c>
      <c r="M174" s="66">
        <v>50</v>
      </c>
      <c r="N174" s="66" t="s">
        <v>24</v>
      </c>
      <c r="O174" s="66">
        <v>5</v>
      </c>
      <c r="P174" s="66">
        <v>30</v>
      </c>
      <c r="Q174" s="66">
        <v>2001</v>
      </c>
      <c r="R174" s="54">
        <f>Q174+M174</f>
        <v>2051</v>
      </c>
      <c r="S174" s="61"/>
      <c r="U174" s="62"/>
      <c r="V174" s="63"/>
      <c r="W174" s="62"/>
      <c r="X174" s="62"/>
    </row>
    <row r="175" spans="1:263" s="65" customFormat="1" ht="15.5" customHeight="1" x14ac:dyDescent="0.15">
      <c r="A175" s="65">
        <v>174</v>
      </c>
      <c r="B175" s="66" t="s">
        <v>877</v>
      </c>
      <c r="C175" s="73">
        <v>1</v>
      </c>
      <c r="D175" s="74" t="s">
        <v>879</v>
      </c>
      <c r="E175" s="74"/>
      <c r="F175" s="78"/>
      <c r="G175" s="75">
        <v>8012</v>
      </c>
      <c r="H175" s="74"/>
      <c r="J175" s="66">
        <v>1</v>
      </c>
      <c r="K175" s="65" t="s">
        <v>107</v>
      </c>
      <c r="M175" s="66">
        <v>99</v>
      </c>
      <c r="N175" s="66" t="s">
        <v>24</v>
      </c>
      <c r="O175" s="66">
        <v>10</v>
      </c>
      <c r="P175" s="66">
        <v>1</v>
      </c>
      <c r="Q175" s="66">
        <v>1996</v>
      </c>
      <c r="R175" s="54">
        <f>Q175+M175</f>
        <v>2095</v>
      </c>
      <c r="S175" s="61"/>
      <c r="U175" s="62"/>
      <c r="V175" s="63"/>
      <c r="W175" s="62"/>
      <c r="X175" s="62"/>
    </row>
    <row r="176" spans="1:263" s="65" customFormat="1" ht="13" x14ac:dyDescent="0.15">
      <c r="A176" s="40">
        <v>175</v>
      </c>
      <c r="B176" s="17"/>
      <c r="C176" s="18"/>
      <c r="D176" s="19"/>
      <c r="E176" s="20"/>
      <c r="F176" s="21"/>
      <c r="G176" s="22"/>
      <c r="H176" s="20"/>
      <c r="I176" s="17"/>
      <c r="J176" s="17"/>
      <c r="K176" s="20"/>
      <c r="L176" s="23"/>
      <c r="M176" s="17"/>
      <c r="N176" s="17"/>
      <c r="O176" s="17"/>
      <c r="P176" s="17"/>
      <c r="Q176" s="17"/>
      <c r="R176" s="17"/>
      <c r="S176" s="24"/>
      <c r="T176" s="25"/>
      <c r="U176" s="25"/>
      <c r="V176" s="26"/>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c r="IW176" s="25"/>
      <c r="IX176" s="25"/>
      <c r="IY176" s="25"/>
      <c r="IZ176" s="25"/>
      <c r="JA176" s="25"/>
      <c r="JB176" s="25"/>
      <c r="JC176" s="25"/>
    </row>
    <row r="177" spans="1:263" s="65" customFormat="1" ht="14" x14ac:dyDescent="0.15">
      <c r="A177" s="65">
        <v>176</v>
      </c>
      <c r="B177" s="54" t="s">
        <v>880</v>
      </c>
      <c r="C177" s="55">
        <v>1</v>
      </c>
      <c r="D177" s="56" t="s">
        <v>881</v>
      </c>
      <c r="E177" s="57" t="s">
        <v>57</v>
      </c>
      <c r="F177" s="58" t="s">
        <v>40</v>
      </c>
      <c r="G177" s="59">
        <v>5000000</v>
      </c>
      <c r="H177" s="59">
        <v>360000</v>
      </c>
      <c r="I177" s="54"/>
      <c r="J177" s="54">
        <v>79</v>
      </c>
      <c r="K177" s="57" t="s">
        <v>882</v>
      </c>
      <c r="L177" s="60" t="s">
        <v>883</v>
      </c>
      <c r="M177" s="54">
        <v>50</v>
      </c>
      <c r="N177" s="54" t="s">
        <v>24</v>
      </c>
      <c r="O177" s="54"/>
      <c r="P177" s="54"/>
      <c r="Q177" s="54">
        <v>2001</v>
      </c>
      <c r="R177" s="54">
        <f>Q177+M177</f>
        <v>2051</v>
      </c>
      <c r="S177" s="61" t="s">
        <v>884</v>
      </c>
      <c r="T177" s="62" t="s">
        <v>885</v>
      </c>
      <c r="U177" s="62" t="s">
        <v>886</v>
      </c>
      <c r="V177" s="63"/>
      <c r="W177" s="72" t="s">
        <v>887</v>
      </c>
      <c r="X177" s="72" t="s">
        <v>888</v>
      </c>
      <c r="Y177" s="72" t="s">
        <v>889</v>
      </c>
    </row>
    <row r="178" spans="1:263" s="65" customFormat="1" ht="28" customHeight="1" x14ac:dyDescent="0.15">
      <c r="A178" s="65">
        <v>177</v>
      </c>
      <c r="B178" s="54" t="s">
        <v>880</v>
      </c>
      <c r="C178" s="55">
        <v>1</v>
      </c>
      <c r="D178" s="56" t="s">
        <v>890</v>
      </c>
      <c r="E178" s="57" t="s">
        <v>57</v>
      </c>
      <c r="F178" s="58" t="s">
        <v>40</v>
      </c>
      <c r="G178" s="59">
        <v>31221</v>
      </c>
      <c r="H178" s="59">
        <v>20188</v>
      </c>
      <c r="I178" s="54"/>
      <c r="J178" s="54">
        <v>3</v>
      </c>
      <c r="K178" s="57" t="s">
        <v>891</v>
      </c>
      <c r="L178" s="60" t="s">
        <v>892</v>
      </c>
      <c r="M178" s="54">
        <v>40</v>
      </c>
      <c r="N178" s="54" t="s">
        <v>24</v>
      </c>
      <c r="O178" s="54"/>
      <c r="P178" s="54"/>
      <c r="Q178" s="54">
        <v>2008</v>
      </c>
      <c r="R178" s="54">
        <f>Q178+M178</f>
        <v>2048</v>
      </c>
      <c r="S178" s="61" t="s">
        <v>893</v>
      </c>
      <c r="T178" s="62" t="s">
        <v>894</v>
      </c>
      <c r="U178" s="62" t="s">
        <v>895</v>
      </c>
      <c r="V178" s="63"/>
      <c r="W178" s="72" t="s">
        <v>896</v>
      </c>
      <c r="X178" s="72" t="s">
        <v>897</v>
      </c>
    </row>
    <row r="179" spans="1:263" s="65" customFormat="1" ht="28" customHeight="1" x14ac:dyDescent="0.15">
      <c r="A179" s="65">
        <v>178</v>
      </c>
      <c r="B179" s="54" t="s">
        <v>880</v>
      </c>
      <c r="C179" s="55">
        <v>1</v>
      </c>
      <c r="D179" s="56" t="s">
        <v>898</v>
      </c>
      <c r="E179" s="57" t="s">
        <v>57</v>
      </c>
      <c r="F179" s="58" t="s">
        <v>40</v>
      </c>
      <c r="G179" s="59">
        <v>1780140</v>
      </c>
      <c r="H179" s="59">
        <v>19924</v>
      </c>
      <c r="I179" s="54"/>
      <c r="J179" s="54">
        <v>2</v>
      </c>
      <c r="K179" s="57" t="s">
        <v>899</v>
      </c>
      <c r="L179" s="60" t="s">
        <v>900</v>
      </c>
      <c r="M179" s="54">
        <v>30</v>
      </c>
      <c r="N179" s="54" t="s">
        <v>24</v>
      </c>
      <c r="O179" s="54"/>
      <c r="P179" s="54"/>
      <c r="Q179" s="54">
        <v>2010</v>
      </c>
      <c r="R179" s="54">
        <f>Q179+M179</f>
        <v>2040</v>
      </c>
      <c r="S179" s="61" t="s">
        <v>901</v>
      </c>
      <c r="T179" s="62" t="s">
        <v>902</v>
      </c>
      <c r="U179" s="62" t="s">
        <v>903</v>
      </c>
      <c r="V179" s="63"/>
      <c r="W179" s="62"/>
      <c r="X179" s="62"/>
    </row>
    <row r="180" spans="1:263" s="65" customFormat="1" ht="28" x14ac:dyDescent="0.15">
      <c r="A180" s="65">
        <v>179</v>
      </c>
      <c r="B180" s="54" t="s">
        <v>880</v>
      </c>
      <c r="C180" s="55">
        <v>1</v>
      </c>
      <c r="D180" s="56" t="s">
        <v>904</v>
      </c>
      <c r="E180" s="57" t="s">
        <v>905</v>
      </c>
      <c r="F180" s="58" t="s">
        <v>40</v>
      </c>
      <c r="G180" s="59" t="s">
        <v>906</v>
      </c>
      <c r="H180" s="57">
        <v>39</v>
      </c>
      <c r="I180" s="54"/>
      <c r="J180" s="54">
        <v>1</v>
      </c>
      <c r="K180" s="57" t="s">
        <v>907</v>
      </c>
      <c r="L180" s="60" t="s">
        <v>332</v>
      </c>
      <c r="M180" s="54">
        <v>30</v>
      </c>
      <c r="N180" s="54" t="s">
        <v>24</v>
      </c>
      <c r="O180" s="54"/>
      <c r="P180" s="54"/>
      <c r="Q180" s="54">
        <v>2005</v>
      </c>
      <c r="R180" s="54">
        <f>Q180+M180</f>
        <v>2035</v>
      </c>
      <c r="S180" s="68" t="s">
        <v>908</v>
      </c>
      <c r="T180" s="62" t="s">
        <v>22</v>
      </c>
      <c r="U180" s="62" t="s">
        <v>22</v>
      </c>
      <c r="V180" s="63"/>
      <c r="W180" s="72" t="s">
        <v>909</v>
      </c>
      <c r="X180" s="62"/>
    </row>
    <row r="181" spans="1:263" s="65" customFormat="1" ht="28" x14ac:dyDescent="0.15">
      <c r="A181" s="65">
        <v>180</v>
      </c>
      <c r="B181" s="54" t="s">
        <v>880</v>
      </c>
      <c r="C181" s="55">
        <v>1</v>
      </c>
      <c r="D181" s="56" t="s">
        <v>910</v>
      </c>
      <c r="E181" s="57" t="s">
        <v>911</v>
      </c>
      <c r="F181" s="58" t="s">
        <v>40</v>
      </c>
      <c r="G181" s="59">
        <v>92489</v>
      </c>
      <c r="H181" s="59">
        <v>1000</v>
      </c>
      <c r="I181" s="54"/>
      <c r="J181" s="54">
        <v>1</v>
      </c>
      <c r="K181" s="74" t="s">
        <v>912</v>
      </c>
      <c r="L181" s="60" t="s">
        <v>892</v>
      </c>
      <c r="M181" s="62">
        <v>30</v>
      </c>
      <c r="N181" s="62" t="s">
        <v>323</v>
      </c>
      <c r="O181" s="62"/>
      <c r="P181" s="62"/>
      <c r="R181" s="54"/>
      <c r="S181" s="61" t="s">
        <v>913</v>
      </c>
      <c r="T181" s="62" t="s">
        <v>914</v>
      </c>
      <c r="U181" s="62" t="s">
        <v>915</v>
      </c>
      <c r="V181" s="63" t="s">
        <v>916</v>
      </c>
      <c r="W181" s="72" t="s">
        <v>917</v>
      </c>
      <c r="X181" s="62" t="s">
        <v>918</v>
      </c>
    </row>
    <row r="182" spans="1:263" s="65" customFormat="1" ht="40.25" customHeight="1" x14ac:dyDescent="0.15">
      <c r="A182" s="65">
        <v>181</v>
      </c>
      <c r="B182" s="54" t="s">
        <v>880</v>
      </c>
      <c r="C182" s="55">
        <v>1</v>
      </c>
      <c r="D182" s="56" t="s">
        <v>919</v>
      </c>
      <c r="E182" s="57" t="s">
        <v>920</v>
      </c>
      <c r="F182" s="58" t="s">
        <v>40</v>
      </c>
      <c r="G182" s="59" t="s">
        <v>788</v>
      </c>
      <c r="H182" s="57" t="s">
        <v>788</v>
      </c>
      <c r="I182" s="54"/>
      <c r="J182" s="54">
        <v>5</v>
      </c>
      <c r="K182" s="57" t="s">
        <v>921</v>
      </c>
      <c r="L182" s="60" t="s">
        <v>922</v>
      </c>
      <c r="M182" s="62" t="s">
        <v>788</v>
      </c>
      <c r="N182" s="62" t="s">
        <v>788</v>
      </c>
      <c r="R182" s="54"/>
      <c r="S182" s="61" t="s">
        <v>923</v>
      </c>
      <c r="T182" s="62" t="s">
        <v>924</v>
      </c>
      <c r="U182" s="121" t="s">
        <v>925</v>
      </c>
      <c r="V182" s="63" t="s">
        <v>926</v>
      </c>
      <c r="W182" s="54" t="s">
        <v>788</v>
      </c>
      <c r="X182" s="62" t="s">
        <v>927</v>
      </c>
    </row>
    <row r="183" spans="1:263" s="65" customFormat="1" ht="13" x14ac:dyDescent="0.15">
      <c r="A183" s="40">
        <v>182</v>
      </c>
      <c r="B183" s="17"/>
      <c r="C183" s="18"/>
      <c r="D183" s="19"/>
      <c r="E183" s="20"/>
      <c r="F183" s="21"/>
      <c r="G183" s="22"/>
      <c r="H183" s="20"/>
      <c r="I183" s="17"/>
      <c r="J183" s="17"/>
      <c r="K183" s="20"/>
      <c r="L183" s="23"/>
      <c r="M183" s="17"/>
      <c r="N183" s="17"/>
      <c r="O183" s="17"/>
      <c r="P183" s="17"/>
      <c r="Q183" s="17"/>
      <c r="R183" s="17"/>
      <c r="S183" s="24"/>
      <c r="T183" s="25"/>
      <c r="U183" s="25"/>
      <c r="V183" s="26"/>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c r="IW183" s="25"/>
      <c r="IX183" s="25"/>
      <c r="IY183" s="25"/>
      <c r="IZ183" s="25"/>
      <c r="JA183" s="25"/>
      <c r="JB183" s="25"/>
      <c r="JC183" s="25"/>
    </row>
    <row r="184" spans="1:263" s="65" customFormat="1" ht="14" x14ac:dyDescent="0.15">
      <c r="A184" s="65">
        <v>183</v>
      </c>
      <c r="B184" s="54" t="s">
        <v>928</v>
      </c>
      <c r="C184" s="55">
        <v>1</v>
      </c>
      <c r="D184" s="56" t="s">
        <v>929</v>
      </c>
      <c r="E184" s="57" t="s">
        <v>74</v>
      </c>
      <c r="F184" s="58"/>
      <c r="G184" s="59">
        <v>80000</v>
      </c>
      <c r="H184" s="57"/>
      <c r="I184" s="54"/>
      <c r="J184" s="54">
        <v>1</v>
      </c>
      <c r="K184" s="57"/>
      <c r="L184" s="60"/>
      <c r="M184" s="54">
        <v>30</v>
      </c>
      <c r="N184" s="54" t="s">
        <v>24</v>
      </c>
      <c r="O184" s="54"/>
      <c r="P184" s="54"/>
      <c r="Q184" s="54">
        <v>2013</v>
      </c>
      <c r="R184" s="54">
        <f>Q184+M184</f>
        <v>2043</v>
      </c>
      <c r="S184" s="61" t="s">
        <v>930</v>
      </c>
      <c r="U184" s="62"/>
      <c r="V184" s="63"/>
      <c r="W184" s="62"/>
      <c r="X184" s="62"/>
    </row>
    <row r="185" spans="1:263" s="65" customFormat="1" ht="13.25" customHeight="1" x14ac:dyDescent="0.15">
      <c r="A185" s="40">
        <v>184</v>
      </c>
      <c r="B185" s="17"/>
      <c r="C185" s="18"/>
      <c r="D185" s="19"/>
      <c r="E185" s="20"/>
      <c r="F185" s="17"/>
      <c r="G185" s="20"/>
      <c r="H185" s="20"/>
      <c r="I185" s="17"/>
      <c r="J185" s="17"/>
      <c r="K185" s="20"/>
      <c r="L185" s="23"/>
      <c r="M185" s="17"/>
      <c r="N185" s="17"/>
      <c r="O185" s="17"/>
      <c r="P185" s="17"/>
      <c r="Q185" s="17"/>
      <c r="R185" s="17"/>
      <c r="S185" s="24"/>
      <c r="T185" s="25"/>
      <c r="U185" s="25"/>
      <c r="V185" s="26"/>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c r="IW185" s="25"/>
      <c r="IX185" s="25"/>
      <c r="IY185" s="25"/>
      <c r="IZ185" s="25"/>
      <c r="JA185" s="25"/>
      <c r="JB185" s="25"/>
      <c r="JC185" s="25"/>
    </row>
    <row r="186" spans="1:263" s="65" customFormat="1" ht="26.5" customHeight="1" x14ac:dyDescent="0.15">
      <c r="A186" s="65">
        <v>185</v>
      </c>
      <c r="B186" s="54" t="s">
        <v>931</v>
      </c>
      <c r="C186" s="55">
        <v>1</v>
      </c>
      <c r="D186" s="56" t="s">
        <v>932</v>
      </c>
      <c r="E186" s="57" t="s">
        <v>933</v>
      </c>
      <c r="F186" s="54"/>
      <c r="G186" s="57" t="s">
        <v>934</v>
      </c>
      <c r="H186" s="57"/>
      <c r="I186" s="54"/>
      <c r="J186" s="54">
        <v>1</v>
      </c>
      <c r="K186" s="57"/>
      <c r="L186" s="60"/>
      <c r="M186" s="54">
        <v>25</v>
      </c>
      <c r="N186" s="54" t="s">
        <v>24</v>
      </c>
      <c r="O186" s="54"/>
      <c r="P186" s="54"/>
      <c r="Q186" s="54">
        <v>2014</v>
      </c>
      <c r="R186" s="54">
        <f>Q186+M186</f>
        <v>2039</v>
      </c>
      <c r="S186" s="61"/>
      <c r="U186" s="62"/>
      <c r="V186" s="63"/>
      <c r="W186" s="62"/>
      <c r="X186" s="62"/>
    </row>
    <row r="187" spans="1:263" s="65" customFormat="1" ht="28" x14ac:dyDescent="0.15">
      <c r="A187" s="65">
        <v>186</v>
      </c>
      <c r="B187" s="54" t="s">
        <v>931</v>
      </c>
      <c r="C187" s="55">
        <v>1</v>
      </c>
      <c r="D187" s="56" t="s">
        <v>935</v>
      </c>
      <c r="E187" s="57" t="s">
        <v>31</v>
      </c>
      <c r="F187" s="58"/>
      <c r="G187" s="59">
        <v>35000</v>
      </c>
      <c r="H187" s="57"/>
      <c r="I187" s="54"/>
      <c r="J187" s="54">
        <v>1</v>
      </c>
      <c r="K187" s="57"/>
      <c r="L187" s="60"/>
      <c r="M187" s="54">
        <v>35</v>
      </c>
      <c r="N187" s="54" t="s">
        <v>24</v>
      </c>
      <c r="O187" s="54"/>
      <c r="P187" s="54"/>
      <c r="Q187" s="54">
        <v>1996</v>
      </c>
      <c r="R187" s="54">
        <f>Q187+M187</f>
        <v>2031</v>
      </c>
      <c r="S187" s="61" t="s">
        <v>936</v>
      </c>
      <c r="U187" s="62"/>
      <c r="V187" s="63"/>
      <c r="W187" s="62"/>
      <c r="X187" s="62"/>
    </row>
    <row r="188" spans="1:263" s="65" customFormat="1" ht="13.25" customHeight="1" x14ac:dyDescent="0.15">
      <c r="A188" s="40">
        <v>187</v>
      </c>
      <c r="B188" s="17"/>
      <c r="C188" s="18"/>
      <c r="D188" s="19"/>
      <c r="E188" s="20"/>
      <c r="F188" s="21"/>
      <c r="G188" s="22"/>
      <c r="H188" s="20"/>
      <c r="I188" s="17"/>
      <c r="J188" s="17"/>
      <c r="K188" s="20"/>
      <c r="L188" s="23"/>
      <c r="M188" s="17"/>
      <c r="N188" s="17"/>
      <c r="O188" s="17"/>
      <c r="P188" s="17"/>
      <c r="Q188" s="17"/>
      <c r="R188" s="17"/>
      <c r="S188" s="24"/>
      <c r="T188" s="25"/>
      <c r="U188" s="25"/>
      <c r="V188" s="26"/>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c r="IW188" s="25"/>
      <c r="IX188" s="25"/>
      <c r="IY188" s="25"/>
      <c r="IZ188" s="25"/>
      <c r="JA188" s="25"/>
      <c r="JB188" s="25"/>
      <c r="JC188" s="25"/>
    </row>
    <row r="189" spans="1:263" s="65" customFormat="1" ht="14" x14ac:dyDescent="0.15">
      <c r="A189" s="65">
        <v>188</v>
      </c>
      <c r="B189" s="54" t="s">
        <v>937</v>
      </c>
      <c r="C189" s="55">
        <v>1</v>
      </c>
      <c r="D189" s="56" t="s">
        <v>938</v>
      </c>
      <c r="E189" s="57" t="s">
        <v>939</v>
      </c>
      <c r="F189" s="58" t="s">
        <v>40</v>
      </c>
      <c r="G189" s="59">
        <v>50000</v>
      </c>
      <c r="H189" s="57" t="s">
        <v>788</v>
      </c>
      <c r="I189" s="54"/>
      <c r="J189" s="54">
        <v>12</v>
      </c>
      <c r="K189" s="57" t="s">
        <v>940</v>
      </c>
      <c r="L189" s="54" t="s">
        <v>788</v>
      </c>
      <c r="M189" s="62">
        <v>25</v>
      </c>
      <c r="N189" s="62" t="s">
        <v>201</v>
      </c>
      <c r="O189" s="62"/>
      <c r="P189" s="62"/>
      <c r="R189" s="54"/>
      <c r="S189" s="61" t="s">
        <v>941</v>
      </c>
      <c r="T189" s="62" t="s">
        <v>942</v>
      </c>
      <c r="U189" s="62" t="s">
        <v>943</v>
      </c>
      <c r="V189" s="63" t="s">
        <v>944</v>
      </c>
      <c r="W189" s="72" t="s">
        <v>945</v>
      </c>
      <c r="X189" s="62"/>
    </row>
    <row r="190" spans="1:263" s="65" customFormat="1" ht="28" x14ac:dyDescent="0.15">
      <c r="A190" s="65">
        <v>189</v>
      </c>
      <c r="B190" s="54" t="s">
        <v>937</v>
      </c>
      <c r="C190" s="55">
        <v>1</v>
      </c>
      <c r="D190" s="56" t="s">
        <v>946</v>
      </c>
      <c r="E190" s="57" t="s">
        <v>21</v>
      </c>
      <c r="F190" s="58" t="s">
        <v>40</v>
      </c>
      <c r="G190" s="59">
        <v>209000</v>
      </c>
      <c r="H190" s="57" t="s">
        <v>788</v>
      </c>
      <c r="I190" s="54"/>
      <c r="J190" s="54">
        <v>1</v>
      </c>
      <c r="K190" s="62" t="s">
        <v>947</v>
      </c>
      <c r="L190" s="60" t="s">
        <v>948</v>
      </c>
      <c r="M190" s="54">
        <v>50</v>
      </c>
      <c r="N190" s="54" t="s">
        <v>24</v>
      </c>
      <c r="O190" s="54"/>
      <c r="P190" s="54"/>
      <c r="Q190" s="54">
        <v>1996</v>
      </c>
      <c r="R190" s="54">
        <f>Q190+M190</f>
        <v>2046</v>
      </c>
      <c r="S190" s="61" t="s">
        <v>936</v>
      </c>
      <c r="T190" s="62" t="s">
        <v>949</v>
      </c>
      <c r="U190" s="62" t="s">
        <v>950</v>
      </c>
      <c r="V190" s="63" t="s">
        <v>951</v>
      </c>
      <c r="W190" s="99" t="s">
        <v>1234</v>
      </c>
      <c r="X190" s="62"/>
    </row>
    <row r="191" spans="1:263" s="65" customFormat="1" ht="42" x14ac:dyDescent="0.15">
      <c r="A191" s="65">
        <v>190</v>
      </c>
      <c r="B191" s="54" t="s">
        <v>937</v>
      </c>
      <c r="C191" s="55"/>
      <c r="D191" s="56" t="s">
        <v>952</v>
      </c>
      <c r="E191" s="57" t="s">
        <v>953</v>
      </c>
      <c r="F191" s="54" t="s">
        <v>40</v>
      </c>
      <c r="G191" s="57">
        <v>7831.4</v>
      </c>
      <c r="H191" s="57">
        <v>0.91</v>
      </c>
      <c r="I191" s="54"/>
      <c r="J191" s="54">
        <v>19</v>
      </c>
      <c r="K191" s="62" t="s">
        <v>954</v>
      </c>
      <c r="L191" s="60" t="s">
        <v>955</v>
      </c>
      <c r="M191" s="62">
        <v>50</v>
      </c>
      <c r="N191" s="62" t="s">
        <v>201</v>
      </c>
      <c r="O191" s="62"/>
      <c r="P191" s="62"/>
      <c r="R191" s="54"/>
      <c r="S191" s="61" t="s">
        <v>956</v>
      </c>
      <c r="T191" s="62" t="s">
        <v>957</v>
      </c>
      <c r="U191" s="62" t="s">
        <v>958</v>
      </c>
      <c r="V191" s="63" t="s">
        <v>959</v>
      </c>
      <c r="W191" s="72" t="s">
        <v>960</v>
      </c>
      <c r="X191" s="62" t="s">
        <v>961</v>
      </c>
    </row>
    <row r="192" spans="1:263" s="65" customFormat="1" ht="28" x14ac:dyDescent="0.15">
      <c r="A192" s="65">
        <v>191</v>
      </c>
      <c r="B192" s="54" t="s">
        <v>937</v>
      </c>
      <c r="C192" s="55">
        <v>1</v>
      </c>
      <c r="D192" s="56" t="s">
        <v>962</v>
      </c>
      <c r="E192" s="57" t="s">
        <v>939</v>
      </c>
      <c r="F192" s="58" t="s">
        <v>40</v>
      </c>
      <c r="G192" s="59">
        <v>4963</v>
      </c>
      <c r="H192" s="57" t="s">
        <v>788</v>
      </c>
      <c r="I192" s="54"/>
      <c r="J192" s="54">
        <v>2</v>
      </c>
      <c r="K192" s="62" t="s">
        <v>963</v>
      </c>
      <c r="L192" s="60" t="s">
        <v>955</v>
      </c>
      <c r="M192" s="54">
        <v>30</v>
      </c>
      <c r="N192" s="54" t="s">
        <v>24</v>
      </c>
      <c r="O192" s="54"/>
      <c r="P192" s="54"/>
      <c r="Q192" s="54">
        <v>2014</v>
      </c>
      <c r="R192" s="54">
        <f>Q192+M192</f>
        <v>2044</v>
      </c>
      <c r="S192" s="61" t="s">
        <v>964</v>
      </c>
      <c r="U192" s="62"/>
      <c r="V192" s="94" t="s">
        <v>965</v>
      </c>
      <c r="W192" s="72" t="s">
        <v>966</v>
      </c>
      <c r="X192" s="62"/>
    </row>
    <row r="193" spans="1:263" s="65" customFormat="1" ht="26.5" customHeight="1" x14ac:dyDescent="0.15">
      <c r="A193" s="65">
        <v>192</v>
      </c>
      <c r="B193" s="54" t="s">
        <v>937</v>
      </c>
      <c r="C193" s="55">
        <v>1</v>
      </c>
      <c r="D193" s="56" t="s">
        <v>967</v>
      </c>
      <c r="E193" s="57" t="s">
        <v>968</v>
      </c>
      <c r="F193" s="58" t="s">
        <v>40</v>
      </c>
      <c r="G193" s="59">
        <v>18908</v>
      </c>
      <c r="H193" s="59">
        <v>11700</v>
      </c>
      <c r="I193" s="54"/>
      <c r="J193" s="54">
        <v>7</v>
      </c>
      <c r="K193" s="62" t="s">
        <v>969</v>
      </c>
      <c r="L193" s="60" t="s">
        <v>955</v>
      </c>
      <c r="M193" s="54">
        <v>50</v>
      </c>
      <c r="N193" s="54" t="s">
        <v>24</v>
      </c>
      <c r="O193" s="54"/>
      <c r="P193" s="54"/>
      <c r="Q193" s="54">
        <v>2010</v>
      </c>
      <c r="R193" s="54">
        <f>Q193+M193</f>
        <v>2060</v>
      </c>
      <c r="S193" s="61" t="s">
        <v>970</v>
      </c>
      <c r="T193" s="62" t="s">
        <v>971</v>
      </c>
      <c r="U193" s="62" t="s">
        <v>972</v>
      </c>
      <c r="V193" s="63" t="s">
        <v>973</v>
      </c>
      <c r="W193" s="72" t="s">
        <v>974</v>
      </c>
      <c r="X193" s="72" t="s">
        <v>975</v>
      </c>
    </row>
    <row r="194" spans="1:263" s="65" customFormat="1" ht="14" x14ac:dyDescent="0.15">
      <c r="A194" s="65">
        <v>193</v>
      </c>
      <c r="B194" s="54" t="s">
        <v>937</v>
      </c>
      <c r="C194" s="55">
        <v>1</v>
      </c>
      <c r="D194" s="56" t="s">
        <v>976</v>
      </c>
      <c r="E194" s="57" t="s">
        <v>977</v>
      </c>
      <c r="F194" s="58" t="s">
        <v>124</v>
      </c>
      <c r="G194" s="59">
        <v>5019</v>
      </c>
      <c r="H194" s="57" t="s">
        <v>788</v>
      </c>
      <c r="I194" s="54"/>
      <c r="J194" s="54">
        <v>1</v>
      </c>
      <c r="K194" s="57" t="s">
        <v>978</v>
      </c>
      <c r="L194" s="60" t="s">
        <v>979</v>
      </c>
      <c r="M194" s="54">
        <v>30</v>
      </c>
      <c r="N194" s="54" t="s">
        <v>24</v>
      </c>
      <c r="O194" s="54"/>
      <c r="P194" s="54"/>
      <c r="Q194" s="54">
        <v>2017</v>
      </c>
      <c r="R194" s="54">
        <f>Q194+M194</f>
        <v>2047</v>
      </c>
      <c r="S194" s="61" t="s">
        <v>980</v>
      </c>
      <c r="U194" s="62"/>
      <c r="V194" s="63" t="s">
        <v>981</v>
      </c>
      <c r="W194" s="72" t="s">
        <v>982</v>
      </c>
      <c r="X194" s="62" t="s">
        <v>983</v>
      </c>
    </row>
    <row r="195" spans="1:263" s="65" customFormat="1" ht="14" x14ac:dyDescent="0.15">
      <c r="A195" s="65">
        <v>194</v>
      </c>
      <c r="B195" s="54" t="s">
        <v>937</v>
      </c>
      <c r="C195" s="55">
        <v>1</v>
      </c>
      <c r="D195" s="56" t="s">
        <v>984</v>
      </c>
      <c r="E195" s="57" t="s">
        <v>985</v>
      </c>
      <c r="F195" s="54" t="s">
        <v>124</v>
      </c>
      <c r="G195" s="57">
        <v>373</v>
      </c>
      <c r="H195" s="57">
        <v>297</v>
      </c>
      <c r="I195" s="54"/>
      <c r="J195" s="54">
        <v>4</v>
      </c>
      <c r="K195" s="57" t="s">
        <v>986</v>
      </c>
      <c r="L195" s="60" t="s">
        <v>987</v>
      </c>
      <c r="M195" s="54">
        <v>50</v>
      </c>
      <c r="N195" s="54" t="s">
        <v>24</v>
      </c>
      <c r="O195" s="54"/>
      <c r="P195" s="54"/>
      <c r="Q195" s="54">
        <v>2009</v>
      </c>
      <c r="R195" s="54">
        <f>Q195+M195</f>
        <v>2059</v>
      </c>
      <c r="S195" s="61" t="s">
        <v>988</v>
      </c>
      <c r="T195" s="62" t="s">
        <v>989</v>
      </c>
      <c r="U195" s="62"/>
      <c r="V195" s="63"/>
      <c r="W195" s="72" t="s">
        <v>990</v>
      </c>
      <c r="X195" s="72" t="s">
        <v>1235</v>
      </c>
    </row>
    <row r="196" spans="1:263" s="65" customFormat="1" ht="28" x14ac:dyDescent="0.15">
      <c r="A196" s="65">
        <v>195</v>
      </c>
      <c r="B196" s="54" t="s">
        <v>937</v>
      </c>
      <c r="C196" s="55">
        <v>1</v>
      </c>
      <c r="D196" s="56" t="s">
        <v>991</v>
      </c>
      <c r="E196" s="57" t="s">
        <v>850</v>
      </c>
      <c r="F196" s="54"/>
      <c r="G196" s="57"/>
      <c r="H196" s="115"/>
      <c r="I196" s="54"/>
      <c r="J196" s="54">
        <v>1</v>
      </c>
      <c r="K196" s="57"/>
      <c r="L196" s="60"/>
      <c r="M196" s="54"/>
      <c r="N196" s="54"/>
      <c r="O196" s="54"/>
      <c r="P196" s="54"/>
      <c r="Q196" s="54"/>
      <c r="R196" s="54"/>
      <c r="S196" s="61" t="s">
        <v>992</v>
      </c>
      <c r="U196" s="62"/>
      <c r="V196" s="63"/>
      <c r="W196" s="62"/>
      <c r="X196" s="62"/>
    </row>
    <row r="197" spans="1:263" ht="28" x14ac:dyDescent="0.15">
      <c r="A197" s="65">
        <v>196</v>
      </c>
      <c r="B197" s="54" t="s">
        <v>937</v>
      </c>
      <c r="C197" s="55"/>
      <c r="D197" s="56" t="s">
        <v>993</v>
      </c>
      <c r="E197" s="57" t="s">
        <v>994</v>
      </c>
      <c r="F197" s="54" t="s">
        <v>124</v>
      </c>
      <c r="G197" s="59">
        <v>733695</v>
      </c>
      <c r="H197" s="116">
        <v>639489</v>
      </c>
      <c r="I197" s="54"/>
      <c r="J197" s="54">
        <v>17</v>
      </c>
      <c r="K197" s="57" t="s">
        <v>995</v>
      </c>
      <c r="L197" s="60" t="s">
        <v>996</v>
      </c>
      <c r="M197" s="62">
        <v>70</v>
      </c>
      <c r="N197" s="62" t="s">
        <v>201</v>
      </c>
      <c r="O197" s="62"/>
      <c r="P197" s="62"/>
      <c r="Q197" s="65"/>
      <c r="R197" s="65"/>
      <c r="S197" s="61" t="s">
        <v>997</v>
      </c>
      <c r="T197" s="62" t="s">
        <v>998</v>
      </c>
      <c r="U197" s="62"/>
      <c r="V197" s="62" t="s">
        <v>999</v>
      </c>
      <c r="W197" s="72" t="s">
        <v>1000</v>
      </c>
      <c r="X197" s="62"/>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c r="BI197" s="65"/>
      <c r="BJ197" s="65"/>
      <c r="BK197" s="65"/>
      <c r="BL197" s="65"/>
      <c r="BM197" s="65"/>
      <c r="BN197" s="65"/>
      <c r="BO197" s="65"/>
      <c r="BP197" s="65"/>
      <c r="BQ197" s="65"/>
      <c r="BR197" s="65"/>
      <c r="BS197" s="65"/>
      <c r="BT197" s="65"/>
      <c r="BU197" s="65"/>
      <c r="BV197" s="65"/>
      <c r="BW197" s="65"/>
      <c r="BX197" s="65"/>
      <c r="BY197" s="65"/>
      <c r="BZ197" s="65"/>
      <c r="CA197" s="65"/>
      <c r="CB197" s="65"/>
      <c r="CC197" s="65"/>
      <c r="CD197" s="65"/>
      <c r="CE197" s="65"/>
      <c r="CF197" s="65"/>
      <c r="CG197" s="65"/>
      <c r="CH197" s="65"/>
      <c r="CI197" s="65"/>
      <c r="CJ197" s="65"/>
      <c r="CK197" s="65"/>
      <c r="CL197" s="65"/>
      <c r="CM197" s="65"/>
      <c r="CN197" s="65"/>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c r="DK197" s="65"/>
      <c r="DL197" s="65"/>
      <c r="DM197" s="65"/>
      <c r="DN197" s="65"/>
      <c r="DO197" s="65"/>
      <c r="DP197" s="65"/>
      <c r="DQ197" s="65"/>
      <c r="DR197" s="65"/>
      <c r="DS197" s="65"/>
      <c r="DT197" s="65"/>
      <c r="DU197" s="65"/>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65"/>
      <c r="HW197" s="65"/>
      <c r="HX197" s="65"/>
      <c r="HY197" s="65"/>
      <c r="HZ197" s="65"/>
      <c r="IA197" s="65"/>
      <c r="IB197" s="65"/>
      <c r="IC197" s="65"/>
      <c r="ID197" s="65"/>
      <c r="IE197" s="65"/>
      <c r="IF197" s="65"/>
      <c r="IG197" s="65"/>
      <c r="IH197" s="65"/>
      <c r="II197" s="65"/>
      <c r="IJ197" s="65"/>
      <c r="IK197" s="65"/>
      <c r="IL197" s="65"/>
      <c r="IM197" s="65"/>
      <c r="IN197" s="65"/>
      <c r="IO197" s="65"/>
      <c r="IP197" s="65"/>
      <c r="IQ197" s="65"/>
      <c r="IR197" s="65"/>
      <c r="IS197" s="65"/>
      <c r="IT197" s="65"/>
      <c r="IU197" s="65"/>
      <c r="IV197" s="65"/>
      <c r="IW197" s="65"/>
      <c r="IX197" s="65"/>
      <c r="IY197" s="65"/>
      <c r="IZ197" s="65"/>
      <c r="JA197" s="65"/>
      <c r="JB197" s="65"/>
      <c r="JC197" s="65"/>
    </row>
    <row r="198" spans="1:263" ht="28" x14ac:dyDescent="0.15">
      <c r="A198" s="65">
        <v>197</v>
      </c>
      <c r="B198" s="54" t="s">
        <v>937</v>
      </c>
      <c r="C198" s="55"/>
      <c r="D198" s="56" t="s">
        <v>1001</v>
      </c>
      <c r="E198" s="57" t="s">
        <v>1002</v>
      </c>
      <c r="F198" s="54" t="s">
        <v>124</v>
      </c>
      <c r="G198" s="59">
        <v>613500</v>
      </c>
      <c r="H198" s="117">
        <v>358156</v>
      </c>
      <c r="I198" s="54"/>
      <c r="J198" s="54">
        <v>16</v>
      </c>
      <c r="K198" s="57" t="s">
        <v>1003</v>
      </c>
      <c r="L198" s="60" t="s">
        <v>1004</v>
      </c>
      <c r="M198" s="62">
        <v>50</v>
      </c>
      <c r="N198" s="62" t="s">
        <v>1005</v>
      </c>
      <c r="O198" s="62"/>
      <c r="P198" s="62"/>
      <c r="Q198" s="65"/>
      <c r="R198" s="65"/>
      <c r="S198" s="61" t="s">
        <v>1006</v>
      </c>
      <c r="T198" s="62" t="s">
        <v>1007</v>
      </c>
      <c r="U198" s="62" t="s">
        <v>1008</v>
      </c>
      <c r="V198" s="62" t="s">
        <v>1009</v>
      </c>
      <c r="W198" s="72" t="s">
        <v>1010</v>
      </c>
      <c r="X198" s="62" t="s">
        <v>1011</v>
      </c>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c r="BI198" s="65"/>
      <c r="BJ198" s="65"/>
      <c r="BK198" s="65"/>
      <c r="BL198" s="65"/>
      <c r="BM198" s="65"/>
      <c r="BN198" s="65"/>
      <c r="BO198" s="65"/>
      <c r="BP198" s="65"/>
      <c r="BQ198" s="65"/>
      <c r="BR198" s="65"/>
      <c r="BS198" s="65"/>
      <c r="BT198" s="65"/>
      <c r="BU198" s="65"/>
      <c r="BV198" s="65"/>
      <c r="BW198" s="65"/>
      <c r="BX198" s="65"/>
      <c r="BY198" s="65"/>
      <c r="BZ198" s="65"/>
      <c r="CA198" s="65"/>
      <c r="CB198" s="65"/>
      <c r="CC198" s="65"/>
      <c r="CD198" s="65"/>
      <c r="CE198" s="65"/>
      <c r="CF198" s="65"/>
      <c r="CG198" s="65"/>
      <c r="CH198" s="65"/>
      <c r="CI198" s="65"/>
      <c r="CJ198" s="65"/>
      <c r="CK198" s="65"/>
      <c r="CL198" s="65"/>
      <c r="CM198" s="65"/>
      <c r="CN198" s="65"/>
      <c r="CO198" s="65"/>
      <c r="CP198" s="65"/>
      <c r="CQ198" s="65"/>
      <c r="CR198" s="65"/>
      <c r="CS198" s="65"/>
      <c r="CT198" s="65"/>
      <c r="CU198" s="65"/>
      <c r="CV198" s="65"/>
      <c r="CW198" s="65"/>
      <c r="CX198" s="65"/>
      <c r="CY198" s="65"/>
      <c r="CZ198" s="65"/>
      <c r="DA198" s="65"/>
      <c r="DB198" s="65"/>
      <c r="DC198" s="65"/>
      <c r="DD198" s="65"/>
      <c r="DE198" s="65"/>
      <c r="DF198" s="65"/>
      <c r="DG198" s="65"/>
      <c r="DH198" s="65"/>
      <c r="DI198" s="65"/>
      <c r="DJ198" s="65"/>
      <c r="DK198" s="65"/>
      <c r="DL198" s="65"/>
      <c r="DM198" s="65"/>
      <c r="DN198" s="65"/>
      <c r="DO198" s="65"/>
      <c r="DP198" s="65"/>
      <c r="DQ198" s="65"/>
      <c r="DR198" s="65"/>
      <c r="DS198" s="65"/>
      <c r="DT198" s="65"/>
      <c r="DU198" s="65"/>
      <c r="DV198" s="65"/>
      <c r="DW198" s="65"/>
      <c r="DX198" s="65"/>
      <c r="DY198" s="65"/>
      <c r="DZ198" s="65"/>
      <c r="EA198" s="65"/>
      <c r="EB198" s="65"/>
      <c r="EC198" s="65"/>
      <c r="ED198" s="65"/>
      <c r="EE198" s="65"/>
      <c r="EF198" s="65"/>
      <c r="EG198" s="65"/>
      <c r="EH198" s="65"/>
      <c r="EI198" s="65"/>
      <c r="EJ198" s="65"/>
      <c r="EK198" s="65"/>
      <c r="EL198" s="65"/>
      <c r="EM198" s="65"/>
      <c r="EN198" s="65"/>
      <c r="EO198" s="65"/>
      <c r="EP198" s="65"/>
      <c r="EQ198" s="65"/>
      <c r="ER198" s="65"/>
      <c r="ES198" s="65"/>
      <c r="ET198" s="65"/>
      <c r="EU198" s="65"/>
      <c r="EV198" s="65"/>
      <c r="EW198" s="65"/>
      <c r="EX198" s="65"/>
      <c r="EY198" s="65"/>
      <c r="EZ198" s="65"/>
      <c r="FA198" s="65"/>
      <c r="FB198" s="65"/>
      <c r="FC198" s="65"/>
      <c r="FD198" s="65"/>
      <c r="FE198" s="65"/>
      <c r="FF198" s="65"/>
      <c r="FG198" s="65"/>
      <c r="FH198" s="65"/>
      <c r="FI198" s="65"/>
      <c r="FJ198" s="65"/>
      <c r="FK198" s="65"/>
      <c r="FL198" s="65"/>
      <c r="FM198" s="65"/>
      <c r="FN198" s="65"/>
      <c r="FO198" s="65"/>
      <c r="FP198" s="65"/>
      <c r="FQ198" s="65"/>
      <c r="FR198" s="65"/>
      <c r="FS198" s="65"/>
      <c r="FT198" s="65"/>
      <c r="FU198" s="65"/>
      <c r="FV198" s="65"/>
      <c r="FW198" s="65"/>
      <c r="FX198" s="65"/>
      <c r="FY198" s="65"/>
      <c r="FZ198" s="65"/>
      <c r="GA198" s="65"/>
      <c r="GB198" s="65"/>
      <c r="GC198" s="65"/>
      <c r="GD198" s="65"/>
      <c r="GE198" s="65"/>
      <c r="GF198" s="65"/>
      <c r="GG198" s="65"/>
      <c r="GH198" s="65"/>
      <c r="GI198" s="65"/>
      <c r="GJ198" s="65"/>
      <c r="GK198" s="65"/>
      <c r="GL198" s="65"/>
      <c r="GM198" s="65"/>
      <c r="GN198" s="65"/>
      <c r="GO198" s="65"/>
      <c r="GP198" s="65"/>
      <c r="GQ198" s="65"/>
      <c r="GR198" s="65"/>
      <c r="GS198" s="65"/>
      <c r="GT198" s="65"/>
      <c r="GU198" s="65"/>
      <c r="GV198" s="65"/>
      <c r="GW198" s="65"/>
      <c r="GX198" s="65"/>
      <c r="GY198" s="65"/>
      <c r="GZ198" s="65"/>
      <c r="HA198" s="65"/>
      <c r="HB198" s="65"/>
      <c r="HC198" s="65"/>
      <c r="HD198" s="65"/>
      <c r="HE198" s="65"/>
      <c r="HF198" s="65"/>
      <c r="HG198" s="65"/>
      <c r="HH198" s="65"/>
      <c r="HI198" s="65"/>
      <c r="HJ198" s="65"/>
      <c r="HK198" s="65"/>
      <c r="HL198" s="65"/>
      <c r="HM198" s="65"/>
      <c r="HN198" s="65"/>
      <c r="HO198" s="65"/>
      <c r="HP198" s="65"/>
      <c r="HQ198" s="65"/>
      <c r="HR198" s="65"/>
      <c r="HS198" s="65"/>
      <c r="HT198" s="65"/>
      <c r="HU198" s="65"/>
      <c r="HV198" s="65"/>
      <c r="HW198" s="65"/>
      <c r="HX198" s="65"/>
      <c r="HY198" s="65"/>
      <c r="HZ198" s="65"/>
      <c r="IA198" s="65"/>
      <c r="IB198" s="65"/>
      <c r="IC198" s="65"/>
      <c r="ID198" s="65"/>
      <c r="IE198" s="65"/>
      <c r="IF198" s="65"/>
      <c r="IG198" s="65"/>
      <c r="IH198" s="65"/>
      <c r="II198" s="65"/>
      <c r="IJ198" s="65"/>
      <c r="IK198" s="65"/>
      <c r="IL198" s="65"/>
      <c r="IM198" s="65"/>
      <c r="IN198" s="65"/>
      <c r="IO198" s="65"/>
      <c r="IP198" s="65"/>
      <c r="IQ198" s="65"/>
      <c r="IR198" s="65"/>
      <c r="IS198" s="65"/>
      <c r="IT198" s="65"/>
      <c r="IU198" s="65"/>
      <c r="IV198" s="65"/>
      <c r="IW198" s="65"/>
      <c r="IX198" s="65"/>
      <c r="IY198" s="65"/>
      <c r="IZ198" s="65"/>
      <c r="JA198" s="65"/>
      <c r="JB198" s="65"/>
      <c r="JC198" s="65"/>
    </row>
    <row r="199" spans="1:263" ht="13" x14ac:dyDescent="0.15">
      <c r="A199" s="40">
        <v>198</v>
      </c>
      <c r="B199" s="17"/>
      <c r="C199" s="18"/>
      <c r="D199" s="19"/>
      <c r="E199" s="20"/>
      <c r="F199" s="17"/>
      <c r="G199" s="20"/>
      <c r="H199" s="20"/>
      <c r="I199" s="17"/>
      <c r="J199" s="17"/>
      <c r="K199" s="20"/>
      <c r="L199" s="23"/>
      <c r="M199" s="17"/>
      <c r="N199" s="17"/>
      <c r="O199" s="17"/>
      <c r="P199" s="17"/>
      <c r="Q199" s="17"/>
      <c r="R199" s="17"/>
      <c r="S199" s="24"/>
      <c r="T199" s="25"/>
      <c r="U199" s="25"/>
      <c r="V199" s="26"/>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c r="IW199" s="25"/>
      <c r="IX199" s="25"/>
      <c r="IY199" s="25"/>
      <c r="IZ199" s="25"/>
      <c r="JA199" s="25"/>
      <c r="JB199" s="25"/>
      <c r="JC199" s="25"/>
    </row>
    <row r="200" spans="1:263" ht="28" x14ac:dyDescent="0.15">
      <c r="A200" s="65">
        <v>199</v>
      </c>
      <c r="B200" s="54" t="s">
        <v>1012</v>
      </c>
      <c r="C200" s="55">
        <v>1</v>
      </c>
      <c r="D200" s="56" t="s">
        <v>1013</v>
      </c>
      <c r="E200" s="57"/>
      <c r="F200" s="54"/>
      <c r="G200" s="57"/>
      <c r="H200" s="57"/>
      <c r="I200" s="54"/>
      <c r="J200" s="54"/>
      <c r="K200" s="57"/>
      <c r="L200" s="60"/>
      <c r="M200" s="54"/>
      <c r="N200" s="54" t="s">
        <v>201</v>
      </c>
      <c r="O200" s="54"/>
      <c r="P200" s="54"/>
      <c r="Q200" s="54"/>
      <c r="R200" s="54"/>
      <c r="S200" s="61" t="s">
        <v>1014</v>
      </c>
      <c r="T200" s="62" t="s">
        <v>1015</v>
      </c>
      <c r="U200" s="62" t="s">
        <v>1016</v>
      </c>
      <c r="V200" s="63"/>
      <c r="W200" s="62"/>
      <c r="X200" s="62"/>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c r="CB200" s="65"/>
      <c r="CC200" s="65"/>
      <c r="CD200" s="65"/>
      <c r="CE200" s="65"/>
      <c r="CF200" s="65"/>
      <c r="CG200" s="65"/>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5"/>
      <c r="DE200" s="65"/>
      <c r="DF200" s="65"/>
      <c r="DG200" s="65"/>
      <c r="DH200" s="65"/>
      <c r="DI200" s="65"/>
      <c r="DJ200" s="65"/>
      <c r="DK200" s="65"/>
      <c r="DL200" s="65"/>
      <c r="DM200" s="65"/>
      <c r="DN200" s="65"/>
      <c r="DO200" s="65"/>
      <c r="DP200" s="65"/>
      <c r="DQ200" s="65"/>
      <c r="DR200" s="65"/>
      <c r="DS200" s="65"/>
      <c r="DT200" s="65"/>
      <c r="DU200" s="65"/>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65"/>
      <c r="HW200" s="65"/>
      <c r="HX200" s="65"/>
      <c r="HY200" s="65"/>
      <c r="HZ200" s="65"/>
      <c r="IA200" s="65"/>
      <c r="IB200" s="65"/>
      <c r="IC200" s="65"/>
      <c r="ID200" s="65"/>
      <c r="IE200" s="65"/>
      <c r="IF200" s="65"/>
      <c r="IG200" s="65"/>
      <c r="IH200" s="65"/>
      <c r="II200" s="65"/>
      <c r="IJ200" s="65"/>
      <c r="IK200" s="65"/>
      <c r="IL200" s="65"/>
      <c r="IM200" s="65"/>
      <c r="IN200" s="65"/>
      <c r="IO200" s="65"/>
      <c r="IP200" s="65"/>
      <c r="IQ200" s="65"/>
      <c r="IR200" s="65"/>
      <c r="IS200" s="65"/>
      <c r="IT200" s="65"/>
      <c r="IU200" s="65"/>
      <c r="IV200" s="65"/>
      <c r="IW200" s="65"/>
      <c r="IX200" s="65"/>
      <c r="IY200" s="65"/>
      <c r="IZ200" s="65"/>
      <c r="JA200" s="65"/>
      <c r="JB200" s="65"/>
      <c r="JC200" s="65"/>
    </row>
    <row r="201" spans="1:263" ht="13" x14ac:dyDescent="0.15">
      <c r="A201" s="40">
        <v>200</v>
      </c>
      <c r="B201" s="17"/>
      <c r="C201" s="18"/>
      <c r="D201" s="19"/>
      <c r="E201" s="20"/>
      <c r="F201" s="17"/>
      <c r="G201" s="20"/>
      <c r="H201" s="20"/>
      <c r="I201" s="17"/>
      <c r="J201" s="17"/>
      <c r="K201" s="20"/>
      <c r="L201" s="23"/>
      <c r="M201" s="17"/>
      <c r="N201" s="17"/>
      <c r="O201" s="17"/>
      <c r="P201" s="17"/>
      <c r="Q201" s="17"/>
      <c r="R201" s="17"/>
      <c r="S201" s="24"/>
      <c r="T201" s="25"/>
      <c r="U201" s="25"/>
      <c r="V201" s="26"/>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c r="IW201" s="25"/>
      <c r="IX201" s="25"/>
      <c r="IY201" s="25"/>
      <c r="IZ201" s="25"/>
      <c r="JA201" s="25"/>
      <c r="JB201" s="25"/>
      <c r="JC201" s="25"/>
    </row>
    <row r="202" spans="1:263" ht="14" x14ac:dyDescent="0.15">
      <c r="A202" s="65">
        <v>201</v>
      </c>
      <c r="B202" s="54" t="s">
        <v>1017</v>
      </c>
      <c r="C202" s="55">
        <v>1</v>
      </c>
      <c r="D202" s="56" t="s">
        <v>1018</v>
      </c>
      <c r="E202" s="57"/>
      <c r="F202" s="54"/>
      <c r="G202" s="57"/>
      <c r="H202" s="57"/>
      <c r="I202" s="54"/>
      <c r="J202" s="54"/>
      <c r="K202" s="57"/>
      <c r="L202" s="60"/>
      <c r="M202" s="54"/>
      <c r="N202" s="54" t="s">
        <v>201</v>
      </c>
      <c r="O202" s="54"/>
      <c r="P202" s="54"/>
      <c r="Q202" s="54"/>
      <c r="R202" s="54"/>
      <c r="S202" s="61" t="s">
        <v>1019</v>
      </c>
      <c r="T202" s="62" t="s">
        <v>1020</v>
      </c>
      <c r="U202" s="62" t="s">
        <v>1021</v>
      </c>
      <c r="V202" s="63"/>
      <c r="W202" s="72" t="s">
        <v>1022</v>
      </c>
      <c r="X202" s="62"/>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c r="BI202" s="65"/>
      <c r="BJ202" s="65"/>
      <c r="BK202" s="65"/>
      <c r="BL202" s="65"/>
      <c r="BM202" s="65"/>
      <c r="BN202" s="65"/>
      <c r="BO202" s="65"/>
      <c r="BP202" s="65"/>
      <c r="BQ202" s="65"/>
      <c r="BR202" s="65"/>
      <c r="BS202" s="65"/>
      <c r="BT202" s="65"/>
      <c r="BU202" s="65"/>
      <c r="BV202" s="65"/>
      <c r="BW202" s="65"/>
      <c r="BX202" s="65"/>
      <c r="BY202" s="65"/>
      <c r="BZ202" s="65"/>
      <c r="CA202" s="65"/>
      <c r="CB202" s="65"/>
      <c r="CC202" s="65"/>
      <c r="CD202" s="65"/>
      <c r="CE202" s="65"/>
      <c r="CF202" s="65"/>
      <c r="CG202" s="65"/>
      <c r="CH202" s="65"/>
      <c r="CI202" s="65"/>
      <c r="CJ202" s="65"/>
      <c r="CK202" s="65"/>
      <c r="CL202" s="65"/>
      <c r="CM202" s="65"/>
      <c r="CN202" s="65"/>
      <c r="CO202" s="65"/>
      <c r="CP202" s="65"/>
      <c r="CQ202" s="65"/>
      <c r="CR202" s="65"/>
      <c r="CS202" s="65"/>
      <c r="CT202" s="65"/>
      <c r="CU202" s="65"/>
      <c r="CV202" s="65"/>
      <c r="CW202" s="65"/>
      <c r="CX202" s="65"/>
      <c r="CY202" s="65"/>
      <c r="CZ202" s="65"/>
      <c r="DA202" s="65"/>
      <c r="DB202" s="65"/>
      <c r="DC202" s="65"/>
      <c r="DD202" s="65"/>
      <c r="DE202" s="65"/>
      <c r="DF202" s="65"/>
      <c r="DG202" s="65"/>
      <c r="DH202" s="65"/>
      <c r="DI202" s="65"/>
      <c r="DJ202" s="65"/>
      <c r="DK202" s="65"/>
      <c r="DL202" s="65"/>
      <c r="DM202" s="65"/>
      <c r="DN202" s="65"/>
      <c r="DO202" s="65"/>
      <c r="DP202" s="65"/>
      <c r="DQ202" s="65"/>
      <c r="DR202" s="65"/>
      <c r="DS202" s="65"/>
      <c r="DT202" s="65"/>
      <c r="DU202" s="65"/>
      <c r="DV202" s="65"/>
      <c r="DW202" s="65"/>
      <c r="DX202" s="65"/>
      <c r="DY202" s="65"/>
      <c r="DZ202" s="65"/>
      <c r="EA202" s="65"/>
      <c r="EB202" s="65"/>
      <c r="EC202" s="65"/>
      <c r="ED202" s="65"/>
      <c r="EE202" s="65"/>
      <c r="EF202" s="65"/>
      <c r="EG202" s="65"/>
      <c r="EH202" s="65"/>
      <c r="EI202" s="65"/>
      <c r="EJ202" s="65"/>
      <c r="EK202" s="65"/>
      <c r="EL202" s="65"/>
      <c r="EM202" s="65"/>
      <c r="EN202" s="65"/>
      <c r="EO202" s="65"/>
      <c r="EP202" s="65"/>
      <c r="EQ202" s="65"/>
      <c r="ER202" s="65"/>
      <c r="ES202" s="65"/>
      <c r="ET202" s="65"/>
      <c r="EU202" s="65"/>
      <c r="EV202" s="65"/>
      <c r="EW202" s="65"/>
      <c r="EX202" s="65"/>
      <c r="EY202" s="65"/>
      <c r="EZ202" s="65"/>
      <c r="FA202" s="65"/>
      <c r="FB202" s="65"/>
      <c r="FC202" s="65"/>
      <c r="FD202" s="65"/>
      <c r="FE202" s="65"/>
      <c r="FF202" s="65"/>
      <c r="FG202" s="65"/>
      <c r="FH202" s="65"/>
      <c r="FI202" s="65"/>
      <c r="FJ202" s="65"/>
      <c r="FK202" s="65"/>
      <c r="FL202" s="65"/>
      <c r="FM202" s="65"/>
      <c r="FN202" s="65"/>
      <c r="FO202" s="65"/>
      <c r="FP202" s="65"/>
      <c r="FQ202" s="65"/>
      <c r="FR202" s="65"/>
      <c r="FS202" s="65"/>
      <c r="FT202" s="65"/>
      <c r="FU202" s="65"/>
      <c r="FV202" s="65"/>
      <c r="FW202" s="65"/>
      <c r="FX202" s="65"/>
      <c r="FY202" s="65"/>
      <c r="FZ202" s="65"/>
      <c r="GA202" s="65"/>
      <c r="GB202" s="65"/>
      <c r="GC202" s="65"/>
      <c r="GD202" s="65"/>
      <c r="GE202" s="65"/>
      <c r="GF202" s="65"/>
      <c r="GG202" s="65"/>
      <c r="GH202" s="65"/>
      <c r="GI202" s="65"/>
      <c r="GJ202" s="65"/>
      <c r="GK202" s="65"/>
      <c r="GL202" s="65"/>
      <c r="GM202" s="65"/>
      <c r="GN202" s="65"/>
      <c r="GO202" s="65"/>
      <c r="GP202" s="65"/>
      <c r="GQ202" s="65"/>
      <c r="GR202" s="65"/>
      <c r="GS202" s="65"/>
      <c r="GT202" s="65"/>
      <c r="GU202" s="65"/>
      <c r="GV202" s="65"/>
      <c r="GW202" s="65"/>
      <c r="GX202" s="65"/>
      <c r="GY202" s="65"/>
      <c r="GZ202" s="65"/>
      <c r="HA202" s="65"/>
      <c r="HB202" s="65"/>
      <c r="HC202" s="65"/>
      <c r="HD202" s="65"/>
      <c r="HE202" s="65"/>
      <c r="HF202" s="65"/>
      <c r="HG202" s="65"/>
      <c r="HH202" s="65"/>
      <c r="HI202" s="65"/>
      <c r="HJ202" s="65"/>
      <c r="HK202" s="65"/>
      <c r="HL202" s="65"/>
      <c r="HM202" s="65"/>
      <c r="HN202" s="65"/>
      <c r="HO202" s="65"/>
      <c r="HP202" s="65"/>
      <c r="HQ202" s="65"/>
      <c r="HR202" s="65"/>
      <c r="HS202" s="65"/>
      <c r="HT202" s="65"/>
      <c r="HU202" s="65"/>
      <c r="HV202" s="65"/>
      <c r="HW202" s="65"/>
      <c r="HX202" s="65"/>
      <c r="HY202" s="65"/>
      <c r="HZ202" s="65"/>
      <c r="IA202" s="65"/>
      <c r="IB202" s="65"/>
      <c r="IC202" s="65"/>
      <c r="ID202" s="65"/>
      <c r="IE202" s="65"/>
      <c r="IF202" s="65"/>
      <c r="IG202" s="65"/>
      <c r="IH202" s="65"/>
      <c r="II202" s="65"/>
      <c r="IJ202" s="65"/>
      <c r="IK202" s="65"/>
      <c r="IL202" s="65"/>
      <c r="IM202" s="65"/>
      <c r="IN202" s="65"/>
      <c r="IO202" s="65"/>
      <c r="IP202" s="65"/>
      <c r="IQ202" s="65"/>
      <c r="IR202" s="65"/>
      <c r="IS202" s="65"/>
      <c r="IT202" s="65"/>
      <c r="IU202" s="65"/>
      <c r="IV202" s="65"/>
      <c r="IW202" s="65"/>
      <c r="IX202" s="65"/>
      <c r="IY202" s="65"/>
      <c r="IZ202" s="65"/>
      <c r="JA202" s="65"/>
      <c r="JB202" s="65"/>
      <c r="JC202" s="65"/>
    </row>
    <row r="203" spans="1:263" ht="13" x14ac:dyDescent="0.15">
      <c r="A203" s="40">
        <v>202</v>
      </c>
      <c r="B203" s="17"/>
      <c r="C203" s="18"/>
      <c r="D203" s="19"/>
      <c r="E203" s="20"/>
      <c r="F203" s="21"/>
      <c r="G203" s="22"/>
      <c r="H203" s="20"/>
      <c r="I203" s="17"/>
      <c r="J203" s="17"/>
      <c r="K203" s="20"/>
      <c r="L203" s="23"/>
      <c r="M203" s="17"/>
      <c r="N203" s="17"/>
      <c r="O203" s="17"/>
      <c r="P203" s="17"/>
      <c r="Q203" s="17"/>
      <c r="R203" s="17"/>
      <c r="S203" s="24"/>
      <c r="T203" s="25"/>
      <c r="U203" s="25"/>
      <c r="V203" s="26"/>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c r="IW203" s="25"/>
      <c r="IX203" s="25"/>
      <c r="IY203" s="25"/>
      <c r="IZ203" s="25"/>
      <c r="JA203" s="25"/>
      <c r="JB203" s="25"/>
      <c r="JC203" s="25"/>
    </row>
    <row r="204" spans="1:263" ht="28" x14ac:dyDescent="0.15">
      <c r="A204" s="65">
        <v>203</v>
      </c>
      <c r="B204" s="54" t="s">
        <v>1023</v>
      </c>
      <c r="C204" s="55">
        <v>1</v>
      </c>
      <c r="D204" s="56" t="s">
        <v>1024</v>
      </c>
      <c r="E204" s="57" t="s">
        <v>57</v>
      </c>
      <c r="F204" s="58"/>
      <c r="G204" s="59">
        <v>633000</v>
      </c>
      <c r="H204" s="57"/>
      <c r="I204" s="54"/>
      <c r="J204" s="54">
        <v>33</v>
      </c>
      <c r="K204" s="57"/>
      <c r="L204" s="60"/>
      <c r="M204" s="54">
        <v>30</v>
      </c>
      <c r="N204" s="54" t="s">
        <v>24</v>
      </c>
      <c r="O204" s="54"/>
      <c r="P204" s="54"/>
      <c r="Q204" s="54">
        <v>1996</v>
      </c>
      <c r="R204" s="54">
        <f>Q204+M204</f>
        <v>2026</v>
      </c>
      <c r="S204" s="61" t="s">
        <v>1025</v>
      </c>
      <c r="T204" s="62" t="s">
        <v>1026</v>
      </c>
      <c r="U204" s="62" t="s">
        <v>1027</v>
      </c>
      <c r="V204" s="63" t="s">
        <v>1028</v>
      </c>
      <c r="W204" s="72" t="s">
        <v>1029</v>
      </c>
      <c r="X204" s="62"/>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65"/>
      <c r="BN204" s="65"/>
      <c r="BO204" s="65"/>
      <c r="BP204" s="65"/>
      <c r="BQ204" s="65"/>
      <c r="BR204" s="65"/>
      <c r="BS204" s="65"/>
      <c r="BT204" s="65"/>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65"/>
      <c r="CY204" s="65"/>
      <c r="CZ204" s="65"/>
      <c r="DA204" s="65"/>
      <c r="DB204" s="65"/>
      <c r="DC204" s="65"/>
      <c r="DD204" s="65"/>
      <c r="DE204" s="65"/>
      <c r="DF204" s="65"/>
      <c r="DG204" s="65"/>
      <c r="DH204" s="65"/>
      <c r="DI204" s="65"/>
      <c r="DJ204" s="65"/>
      <c r="DK204" s="65"/>
      <c r="DL204" s="65"/>
      <c r="DM204" s="65"/>
      <c r="DN204" s="65"/>
      <c r="DO204" s="65"/>
      <c r="DP204" s="65"/>
      <c r="DQ204" s="65"/>
      <c r="DR204" s="65"/>
      <c r="DS204" s="65"/>
      <c r="DT204" s="65"/>
      <c r="DU204" s="65"/>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65"/>
      <c r="HW204" s="65"/>
      <c r="HX204" s="65"/>
      <c r="HY204" s="65"/>
      <c r="HZ204" s="65"/>
      <c r="IA204" s="65"/>
      <c r="IB204" s="65"/>
      <c r="IC204" s="65"/>
      <c r="ID204" s="65"/>
      <c r="IE204" s="65"/>
      <c r="IF204" s="65"/>
      <c r="IG204" s="65"/>
      <c r="IH204" s="65"/>
      <c r="II204" s="65"/>
      <c r="IJ204" s="65"/>
      <c r="IK204" s="65"/>
      <c r="IL204" s="65"/>
      <c r="IM204" s="65"/>
      <c r="IN204" s="65"/>
      <c r="IO204" s="65"/>
      <c r="IP204" s="65"/>
      <c r="IQ204" s="65"/>
      <c r="IR204" s="65"/>
      <c r="IS204" s="65"/>
      <c r="IT204" s="65"/>
      <c r="IU204" s="65"/>
      <c r="IV204" s="65"/>
      <c r="IW204" s="65"/>
      <c r="IX204" s="65"/>
      <c r="IY204" s="65"/>
      <c r="IZ204" s="65"/>
      <c r="JA204" s="65"/>
      <c r="JB204" s="65"/>
      <c r="JC204" s="65"/>
    </row>
    <row r="205" spans="1:263" s="65" customFormat="1" ht="14" x14ac:dyDescent="0.15">
      <c r="A205" s="65">
        <v>204</v>
      </c>
      <c r="B205" s="54" t="s">
        <v>1023</v>
      </c>
      <c r="C205" s="55">
        <v>1</v>
      </c>
      <c r="D205" s="56" t="s">
        <v>1030</v>
      </c>
      <c r="E205" s="57" t="s">
        <v>1031</v>
      </c>
      <c r="F205" s="58"/>
      <c r="G205" s="59">
        <v>142256</v>
      </c>
      <c r="H205" s="57"/>
      <c r="I205" s="54"/>
      <c r="J205" s="54">
        <v>1</v>
      </c>
      <c r="K205" s="57"/>
      <c r="L205" s="60"/>
      <c r="M205" s="54">
        <v>30</v>
      </c>
      <c r="N205" s="54" t="s">
        <v>24</v>
      </c>
      <c r="O205" s="54"/>
      <c r="P205" s="54"/>
      <c r="Q205" s="54">
        <v>2005</v>
      </c>
      <c r="R205" s="54">
        <f>Q205+M205</f>
        <v>2035</v>
      </c>
      <c r="S205" s="61"/>
      <c r="U205" s="62"/>
      <c r="V205" s="63"/>
      <c r="W205" s="62"/>
      <c r="X205" s="62"/>
    </row>
    <row r="206" spans="1:263" s="65" customFormat="1" ht="13.25" customHeight="1" x14ac:dyDescent="0.15">
      <c r="A206" s="65">
        <v>205</v>
      </c>
      <c r="B206" s="54" t="s">
        <v>1023</v>
      </c>
      <c r="C206" s="55">
        <v>1</v>
      </c>
      <c r="D206" s="56" t="s">
        <v>1032</v>
      </c>
      <c r="E206" s="57" t="s">
        <v>57</v>
      </c>
      <c r="F206" s="58"/>
      <c r="G206" s="59">
        <v>326000</v>
      </c>
      <c r="H206" s="57"/>
      <c r="I206" s="54"/>
      <c r="J206" s="54">
        <v>2</v>
      </c>
      <c r="K206" s="57"/>
      <c r="L206" s="60"/>
      <c r="M206" s="54">
        <v>30</v>
      </c>
      <c r="N206" s="54" t="s">
        <v>24</v>
      </c>
      <c r="O206" s="54"/>
      <c r="P206" s="54"/>
      <c r="Q206" s="54">
        <v>2014</v>
      </c>
      <c r="R206" s="54">
        <f>Q206+M206</f>
        <v>2044</v>
      </c>
      <c r="S206" s="61" t="s">
        <v>1033</v>
      </c>
      <c r="T206" s="62" t="s">
        <v>1034</v>
      </c>
      <c r="U206" s="62" t="s">
        <v>1035</v>
      </c>
      <c r="V206" s="63" t="s">
        <v>1036</v>
      </c>
      <c r="W206" s="72" t="s">
        <v>1037</v>
      </c>
      <c r="X206" s="62"/>
    </row>
    <row r="207" spans="1:263" s="65" customFormat="1" ht="118.75" customHeight="1" x14ac:dyDescent="0.15">
      <c r="A207" s="65">
        <v>206</v>
      </c>
      <c r="B207" s="54" t="s">
        <v>1023</v>
      </c>
      <c r="C207" s="55">
        <v>1</v>
      </c>
      <c r="D207" s="55" t="s">
        <v>1203</v>
      </c>
      <c r="E207" s="55" t="s">
        <v>1204</v>
      </c>
      <c r="F207" s="69" t="s">
        <v>170</v>
      </c>
      <c r="G207" s="59">
        <v>10758976</v>
      </c>
      <c r="H207" s="57"/>
      <c r="I207" s="54"/>
      <c r="J207" s="54">
        <v>11</v>
      </c>
      <c r="K207" s="56" t="s">
        <v>1205</v>
      </c>
      <c r="L207" s="60" t="s">
        <v>1206</v>
      </c>
      <c r="M207" s="54">
        <v>15</v>
      </c>
      <c r="N207" s="54" t="s">
        <v>24</v>
      </c>
      <c r="O207" s="54"/>
      <c r="P207" s="54"/>
      <c r="Q207" s="54">
        <v>2013</v>
      </c>
      <c r="R207" s="54">
        <f>Q207+M207</f>
        <v>2028</v>
      </c>
      <c r="S207" s="61" t="s">
        <v>1207</v>
      </c>
      <c r="T207" s="62" t="s">
        <v>1208</v>
      </c>
      <c r="U207" s="118" t="s">
        <v>1209</v>
      </c>
      <c r="V207" s="63" t="s">
        <v>1039</v>
      </c>
      <c r="W207" s="118" t="s">
        <v>1210</v>
      </c>
      <c r="X207" s="62"/>
    </row>
    <row r="208" spans="1:263" ht="14" x14ac:dyDescent="0.15">
      <c r="A208" s="65">
        <v>207</v>
      </c>
      <c r="B208" s="54" t="s">
        <v>1023</v>
      </c>
      <c r="C208" s="55">
        <v>1</v>
      </c>
      <c r="D208" s="56" t="s">
        <v>1040</v>
      </c>
      <c r="E208" s="57" t="s">
        <v>57</v>
      </c>
      <c r="F208" s="58"/>
      <c r="G208" s="59">
        <v>444000</v>
      </c>
      <c r="H208" s="57"/>
      <c r="I208" s="54"/>
      <c r="J208" s="54">
        <v>2</v>
      </c>
      <c r="K208" s="57"/>
      <c r="L208" s="60"/>
      <c r="M208" s="54">
        <v>30</v>
      </c>
      <c r="N208" s="54" t="s">
        <v>24</v>
      </c>
      <c r="O208" s="54"/>
      <c r="P208" s="54"/>
      <c r="Q208" s="54">
        <v>2012</v>
      </c>
      <c r="R208" s="54">
        <f>Q208+M208</f>
        <v>2042</v>
      </c>
      <c r="S208" s="61" t="s">
        <v>1041</v>
      </c>
      <c r="T208" s="62" t="s">
        <v>1042</v>
      </c>
      <c r="U208" s="62" t="s">
        <v>1043</v>
      </c>
      <c r="V208" s="63" t="s">
        <v>1044</v>
      </c>
      <c r="W208" s="72" t="s">
        <v>1045</v>
      </c>
      <c r="X208" s="62"/>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c r="DV208" s="65"/>
      <c r="DW208" s="65"/>
      <c r="DX208" s="65"/>
      <c r="DY208" s="65"/>
      <c r="DZ208" s="65"/>
      <c r="EA208" s="65"/>
      <c r="EB208" s="65"/>
      <c r="EC208" s="65"/>
      <c r="ED208" s="65"/>
      <c r="EE208" s="65"/>
      <c r="EF208" s="65"/>
      <c r="EG208" s="65"/>
      <c r="EH208" s="65"/>
      <c r="EI208" s="65"/>
      <c r="EJ208" s="65"/>
      <c r="EK208" s="65"/>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5"/>
      <c r="FM208" s="65"/>
      <c r="FN208" s="65"/>
      <c r="FO208" s="65"/>
      <c r="FP208" s="65"/>
      <c r="FQ208" s="65"/>
      <c r="FR208" s="65"/>
      <c r="FS208" s="65"/>
      <c r="FT208" s="65"/>
      <c r="FU208" s="65"/>
      <c r="FV208" s="65"/>
      <c r="FW208" s="65"/>
      <c r="FX208" s="65"/>
      <c r="FY208" s="65"/>
      <c r="FZ208" s="65"/>
      <c r="GA208" s="65"/>
      <c r="GB208" s="65"/>
      <c r="GC208" s="65"/>
      <c r="GD208" s="65"/>
      <c r="GE208" s="65"/>
      <c r="GF208" s="65"/>
      <c r="GG208" s="65"/>
      <c r="GH208" s="65"/>
      <c r="GI208" s="65"/>
      <c r="GJ208" s="65"/>
      <c r="GK208" s="65"/>
      <c r="GL208" s="65"/>
      <c r="GM208" s="65"/>
      <c r="GN208" s="65"/>
      <c r="GO208" s="65"/>
      <c r="GP208" s="65"/>
      <c r="GQ208" s="65"/>
      <c r="GR208" s="65"/>
      <c r="GS208" s="65"/>
      <c r="GT208" s="65"/>
      <c r="GU208" s="65"/>
      <c r="GV208" s="65"/>
      <c r="GW208" s="65"/>
      <c r="GX208" s="65"/>
      <c r="GY208" s="65"/>
      <c r="GZ208" s="65"/>
      <c r="HA208" s="65"/>
      <c r="HB208" s="65"/>
      <c r="HC208" s="65"/>
      <c r="HD208" s="65"/>
      <c r="HE208" s="65"/>
      <c r="HF208" s="65"/>
      <c r="HG208" s="65"/>
      <c r="HH208" s="65"/>
      <c r="HI208" s="65"/>
      <c r="HJ208" s="65"/>
      <c r="HK208" s="65"/>
      <c r="HL208" s="65"/>
      <c r="HM208" s="65"/>
      <c r="HN208" s="65"/>
      <c r="HO208" s="65"/>
      <c r="HP208" s="65"/>
      <c r="HQ208" s="65"/>
      <c r="HR208" s="65"/>
      <c r="HS208" s="65"/>
      <c r="HT208" s="65"/>
      <c r="HU208" s="65"/>
      <c r="HV208" s="65"/>
      <c r="HW208" s="65"/>
      <c r="HX208" s="65"/>
      <c r="HY208" s="65"/>
      <c r="HZ208" s="65"/>
      <c r="IA208" s="65"/>
      <c r="IB208" s="65"/>
      <c r="IC208" s="65"/>
      <c r="ID208" s="65"/>
      <c r="IE208" s="65"/>
      <c r="IF208" s="65"/>
      <c r="IG208" s="65"/>
      <c r="IH208" s="65"/>
      <c r="II208" s="65"/>
      <c r="IJ208" s="65"/>
      <c r="IK208" s="65"/>
      <c r="IL208" s="65"/>
      <c r="IM208" s="65"/>
      <c r="IN208" s="65"/>
      <c r="IO208" s="65"/>
      <c r="IP208" s="65"/>
      <c r="IQ208" s="65"/>
      <c r="IR208" s="65"/>
      <c r="IS208" s="65"/>
      <c r="IT208" s="65"/>
      <c r="IU208" s="65"/>
      <c r="IV208" s="65"/>
      <c r="IW208" s="65"/>
      <c r="IX208" s="65"/>
      <c r="IY208" s="65"/>
      <c r="IZ208" s="65"/>
      <c r="JA208" s="65"/>
      <c r="JB208" s="65"/>
      <c r="JC208" s="65"/>
    </row>
    <row r="209" spans="1:263" ht="14" x14ac:dyDescent="0.15">
      <c r="A209" s="65">
        <v>208</v>
      </c>
      <c r="B209" s="54" t="s">
        <v>1023</v>
      </c>
      <c r="C209" s="55">
        <v>1</v>
      </c>
      <c r="D209" s="56" t="s">
        <v>1046</v>
      </c>
      <c r="E209" s="57" t="s">
        <v>57</v>
      </c>
      <c r="F209" s="58"/>
      <c r="G209" s="59">
        <v>126000</v>
      </c>
      <c r="H209" s="57"/>
      <c r="I209" s="54"/>
      <c r="J209" s="54">
        <v>1</v>
      </c>
      <c r="K209" s="57"/>
      <c r="L209" s="60"/>
      <c r="M209" s="54">
        <v>30</v>
      </c>
      <c r="N209" s="54" t="s">
        <v>24</v>
      </c>
      <c r="O209" s="54"/>
      <c r="P209" s="54"/>
      <c r="Q209" s="54">
        <v>2008</v>
      </c>
      <c r="R209" s="54">
        <f>Q209+M209</f>
        <v>2038</v>
      </c>
      <c r="S209" s="61" t="s">
        <v>1047</v>
      </c>
      <c r="T209" s="62" t="s">
        <v>1048</v>
      </c>
      <c r="U209" s="62" t="s">
        <v>1049</v>
      </c>
      <c r="V209" s="63" t="s">
        <v>1050</v>
      </c>
      <c r="W209" s="72" t="s">
        <v>1051</v>
      </c>
      <c r="X209" s="62"/>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c r="CM209" s="65"/>
      <c r="CN209" s="65"/>
      <c r="CO209" s="65"/>
      <c r="CP209" s="65"/>
      <c r="CQ209" s="65"/>
      <c r="CR209" s="65"/>
      <c r="CS209" s="65"/>
      <c r="CT209" s="65"/>
      <c r="CU209" s="65"/>
      <c r="CV209" s="65"/>
      <c r="CW209" s="65"/>
      <c r="CX209" s="65"/>
      <c r="CY209" s="65"/>
      <c r="CZ209" s="65"/>
      <c r="DA209" s="65"/>
      <c r="DB209" s="65"/>
      <c r="DC209" s="65"/>
      <c r="DD209" s="65"/>
      <c r="DE209" s="65"/>
      <c r="DF209" s="65"/>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65"/>
      <c r="HW209" s="65"/>
      <c r="HX209" s="65"/>
      <c r="HY209" s="65"/>
      <c r="HZ209" s="65"/>
      <c r="IA209" s="65"/>
      <c r="IB209" s="65"/>
      <c r="IC209" s="65"/>
      <c r="ID209" s="65"/>
      <c r="IE209" s="65"/>
      <c r="IF209" s="65"/>
      <c r="IG209" s="65"/>
      <c r="IH209" s="65"/>
      <c r="II209" s="65"/>
      <c r="IJ209" s="65"/>
      <c r="IK209" s="65"/>
      <c r="IL209" s="65"/>
      <c r="IM209" s="65"/>
      <c r="IN209" s="65"/>
      <c r="IO209" s="65"/>
      <c r="IP209" s="65"/>
      <c r="IQ209" s="65"/>
      <c r="IR209" s="65"/>
      <c r="IS209" s="65"/>
      <c r="IT209" s="65"/>
      <c r="IU209" s="65"/>
      <c r="IV209" s="65"/>
      <c r="IW209" s="65"/>
      <c r="IX209" s="65"/>
      <c r="IY209" s="65"/>
      <c r="IZ209" s="65"/>
      <c r="JA209" s="65"/>
      <c r="JB209" s="65"/>
      <c r="JC209" s="65"/>
    </row>
    <row r="210" spans="1:263" s="65" customFormat="1" ht="28" customHeight="1" x14ac:dyDescent="0.15">
      <c r="A210" s="65">
        <v>209</v>
      </c>
      <c r="B210" s="54" t="s">
        <v>1023</v>
      </c>
      <c r="C210" s="55">
        <v>1</v>
      </c>
      <c r="D210" s="56" t="s">
        <v>1052</v>
      </c>
      <c r="E210" s="57" t="s">
        <v>57</v>
      </c>
      <c r="F210" s="58"/>
      <c r="G210" s="59">
        <v>3621699</v>
      </c>
      <c r="H210" s="57"/>
      <c r="I210" s="54"/>
      <c r="J210" s="54">
        <v>9</v>
      </c>
      <c r="K210" s="57"/>
      <c r="L210" s="60"/>
      <c r="M210" s="54">
        <v>30</v>
      </c>
      <c r="N210" s="54" t="s">
        <v>24</v>
      </c>
      <c r="O210" s="54"/>
      <c r="P210" s="54"/>
      <c r="Q210" s="54">
        <v>2015</v>
      </c>
      <c r="R210" s="54">
        <f>Q210+M210</f>
        <v>2045</v>
      </c>
      <c r="S210" s="61" t="s">
        <v>1053</v>
      </c>
      <c r="T210" s="62" t="s">
        <v>1054</v>
      </c>
      <c r="U210" s="62" t="s">
        <v>1055</v>
      </c>
      <c r="V210" s="63" t="s">
        <v>1056</v>
      </c>
      <c r="W210" s="72" t="s">
        <v>1057</v>
      </c>
      <c r="X210" s="62"/>
    </row>
    <row r="211" spans="1:263" ht="42" x14ac:dyDescent="0.15">
      <c r="A211" s="65">
        <v>210</v>
      </c>
      <c r="B211" s="54" t="s">
        <v>1023</v>
      </c>
      <c r="C211" s="55">
        <v>1</v>
      </c>
      <c r="D211" s="56" t="s">
        <v>1058</v>
      </c>
      <c r="E211" s="57" t="s">
        <v>57</v>
      </c>
      <c r="F211" s="58"/>
      <c r="G211" s="59">
        <v>726000</v>
      </c>
      <c r="H211" s="57"/>
      <c r="I211" s="54"/>
      <c r="J211" s="54">
        <v>28</v>
      </c>
      <c r="K211" s="57"/>
      <c r="L211" s="60"/>
      <c r="M211" s="54">
        <v>30</v>
      </c>
      <c r="N211" s="54" t="s">
        <v>24</v>
      </c>
      <c r="O211" s="54"/>
      <c r="P211" s="54"/>
      <c r="Q211" s="54">
        <v>2008</v>
      </c>
      <c r="R211" s="54">
        <f>Q211+M211</f>
        <v>2038</v>
      </c>
      <c r="S211" s="61" t="s">
        <v>1059</v>
      </c>
      <c r="T211" s="62" t="s">
        <v>1060</v>
      </c>
      <c r="U211" s="62" t="s">
        <v>1061</v>
      </c>
      <c r="V211" s="63" t="s">
        <v>1062</v>
      </c>
      <c r="W211" s="62"/>
      <c r="X211" s="62"/>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s="65"/>
      <c r="DJ211" s="65"/>
      <c r="DK211" s="65"/>
      <c r="DL211" s="65"/>
      <c r="DM211" s="65"/>
      <c r="DN211" s="65"/>
      <c r="DO211" s="65"/>
      <c r="DP211" s="65"/>
      <c r="DQ211" s="65"/>
      <c r="DR211" s="65"/>
      <c r="DS211" s="65"/>
      <c r="DT211" s="65"/>
      <c r="DU211" s="65"/>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65"/>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65"/>
      <c r="HW211" s="65"/>
      <c r="HX211" s="65"/>
      <c r="HY211" s="65"/>
      <c r="HZ211" s="65"/>
      <c r="IA211" s="65"/>
      <c r="IB211" s="65"/>
      <c r="IC211" s="65"/>
      <c r="ID211" s="65"/>
      <c r="IE211" s="65"/>
      <c r="IF211" s="65"/>
      <c r="IG211" s="65"/>
      <c r="IH211" s="65"/>
      <c r="II211" s="65"/>
      <c r="IJ211" s="65"/>
      <c r="IK211" s="65"/>
      <c r="IL211" s="65"/>
      <c r="IM211" s="65"/>
      <c r="IN211" s="65"/>
      <c r="IO211" s="65"/>
      <c r="IP211" s="65"/>
      <c r="IQ211" s="65"/>
      <c r="IR211" s="65"/>
      <c r="IS211" s="65"/>
      <c r="IT211" s="65"/>
      <c r="IU211" s="65"/>
      <c r="IV211" s="65"/>
      <c r="IW211" s="65"/>
      <c r="IX211" s="65"/>
      <c r="IY211" s="65"/>
      <c r="IZ211" s="65"/>
      <c r="JA211" s="65"/>
      <c r="JB211" s="65"/>
      <c r="JC211" s="65"/>
    </row>
    <row r="212" spans="1:263" ht="14" x14ac:dyDescent="0.15">
      <c r="A212" s="65">
        <v>211</v>
      </c>
      <c r="B212" s="54" t="s">
        <v>1023</v>
      </c>
      <c r="C212" s="55">
        <v>1</v>
      </c>
      <c r="D212" s="56" t="s">
        <v>1063</v>
      </c>
      <c r="E212" s="57" t="s">
        <v>74</v>
      </c>
      <c r="F212" s="54"/>
      <c r="G212" s="57"/>
      <c r="H212" s="57"/>
      <c r="I212" s="54"/>
      <c r="J212" s="54">
        <v>11</v>
      </c>
      <c r="K212" s="57"/>
      <c r="L212" s="60"/>
      <c r="M212" s="54">
        <v>30</v>
      </c>
      <c r="N212" s="54" t="s">
        <v>24</v>
      </c>
      <c r="O212" s="54"/>
      <c r="P212" s="54"/>
      <c r="Q212" s="54">
        <v>2012</v>
      </c>
      <c r="R212" s="54">
        <f>Q212+M212</f>
        <v>2042</v>
      </c>
      <c r="S212" s="61" t="s">
        <v>1064</v>
      </c>
      <c r="T212" s="62" t="s">
        <v>1065</v>
      </c>
      <c r="U212" s="62" t="s">
        <v>1066</v>
      </c>
      <c r="V212" s="63" t="s">
        <v>1067</v>
      </c>
      <c r="W212" s="62"/>
      <c r="X212" s="62"/>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c r="BI212" s="65"/>
      <c r="BJ212" s="65"/>
      <c r="BK212" s="65"/>
      <c r="BL212" s="65"/>
      <c r="BM212" s="65"/>
      <c r="BN212" s="65"/>
      <c r="BO212" s="65"/>
      <c r="BP212" s="65"/>
      <c r="BQ212" s="65"/>
      <c r="BR212" s="65"/>
      <c r="BS212" s="65"/>
      <c r="BT212" s="65"/>
      <c r="BU212" s="65"/>
      <c r="BV212" s="65"/>
      <c r="BW212" s="65"/>
      <c r="BX212" s="65"/>
      <c r="BY212" s="65"/>
      <c r="BZ212" s="65"/>
      <c r="CA212" s="65"/>
      <c r="CB212" s="65"/>
      <c r="CC212" s="65"/>
      <c r="CD212" s="65"/>
      <c r="CE212" s="65"/>
      <c r="CF212" s="65"/>
      <c r="CG212" s="65"/>
      <c r="CH212" s="65"/>
      <c r="CI212" s="65"/>
      <c r="CJ212" s="65"/>
      <c r="CK212" s="65"/>
      <c r="CL212" s="65"/>
      <c r="CM212" s="65"/>
      <c r="CN212" s="65"/>
      <c r="CO212" s="65"/>
      <c r="CP212" s="65"/>
      <c r="CQ212" s="65"/>
      <c r="CR212" s="65"/>
      <c r="CS212" s="65"/>
      <c r="CT212" s="65"/>
      <c r="CU212" s="65"/>
      <c r="CV212" s="65"/>
      <c r="CW212" s="65"/>
      <c r="CX212" s="65"/>
      <c r="CY212" s="65"/>
      <c r="CZ212" s="65"/>
      <c r="DA212" s="65"/>
      <c r="DB212" s="65"/>
      <c r="DC212" s="65"/>
      <c r="DD212" s="65"/>
      <c r="DE212" s="65"/>
      <c r="DF212" s="65"/>
      <c r="DG212" s="65"/>
      <c r="DH212" s="65"/>
      <c r="DI212" s="65"/>
      <c r="DJ212" s="65"/>
      <c r="DK212" s="65"/>
      <c r="DL212" s="65"/>
      <c r="DM212" s="65"/>
      <c r="DN212" s="65"/>
      <c r="DO212" s="65"/>
      <c r="DP212" s="65"/>
      <c r="DQ212" s="65"/>
      <c r="DR212" s="65"/>
      <c r="DS212" s="65"/>
      <c r="DT212" s="65"/>
      <c r="DU212" s="65"/>
      <c r="DV212" s="65"/>
      <c r="DW212" s="65"/>
      <c r="DX212" s="65"/>
      <c r="DY212" s="65"/>
      <c r="DZ212" s="65"/>
      <c r="EA212" s="65"/>
      <c r="EB212" s="65"/>
      <c r="EC212" s="65"/>
      <c r="ED212" s="65"/>
      <c r="EE212" s="65"/>
      <c r="EF212" s="65"/>
      <c r="EG212" s="65"/>
      <c r="EH212" s="65"/>
      <c r="EI212" s="65"/>
      <c r="EJ212" s="65"/>
      <c r="EK212" s="65"/>
      <c r="EL212" s="65"/>
      <c r="EM212" s="65"/>
      <c r="EN212" s="65"/>
      <c r="EO212" s="65"/>
      <c r="EP212" s="65"/>
      <c r="EQ212" s="65"/>
      <c r="ER212" s="65"/>
      <c r="ES212" s="65"/>
      <c r="ET212" s="65"/>
      <c r="EU212" s="65"/>
      <c r="EV212" s="65"/>
      <c r="EW212" s="65"/>
      <c r="EX212" s="65"/>
      <c r="EY212" s="65"/>
      <c r="EZ212" s="65"/>
      <c r="FA212" s="65"/>
      <c r="FB212" s="65"/>
      <c r="FC212" s="65"/>
      <c r="FD212" s="65"/>
      <c r="FE212" s="65"/>
      <c r="FF212" s="65"/>
      <c r="FG212" s="65"/>
      <c r="FH212" s="65"/>
      <c r="FI212" s="65"/>
      <c r="FJ212" s="65"/>
      <c r="FK212" s="65"/>
      <c r="FL212" s="65"/>
      <c r="FM212" s="65"/>
      <c r="FN212" s="65"/>
      <c r="FO212" s="65"/>
      <c r="FP212" s="65"/>
      <c r="FQ212" s="65"/>
      <c r="FR212" s="65"/>
      <c r="FS212" s="65"/>
      <c r="FT212" s="65"/>
      <c r="FU212" s="65"/>
      <c r="FV212" s="65"/>
      <c r="FW212" s="65"/>
      <c r="FX212" s="65"/>
      <c r="FY212" s="65"/>
      <c r="FZ212" s="65"/>
      <c r="GA212" s="65"/>
      <c r="GB212" s="65"/>
      <c r="GC212" s="65"/>
      <c r="GD212" s="65"/>
      <c r="GE212" s="65"/>
      <c r="GF212" s="65"/>
      <c r="GG212" s="65"/>
      <c r="GH212" s="65"/>
      <c r="GI212" s="65"/>
      <c r="GJ212" s="65"/>
      <c r="GK212" s="65"/>
      <c r="GL212" s="65"/>
      <c r="GM212" s="65"/>
      <c r="GN212" s="65"/>
      <c r="GO212" s="65"/>
      <c r="GP212" s="65"/>
      <c r="GQ212" s="65"/>
      <c r="GR212" s="65"/>
      <c r="GS212" s="65"/>
      <c r="GT212" s="65"/>
      <c r="GU212" s="65"/>
      <c r="GV212" s="65"/>
      <c r="GW212" s="65"/>
      <c r="GX212" s="65"/>
      <c r="GY212" s="65"/>
      <c r="GZ212" s="65"/>
      <c r="HA212" s="65"/>
      <c r="HB212" s="65"/>
      <c r="HC212" s="65"/>
      <c r="HD212" s="65"/>
      <c r="HE212" s="65"/>
      <c r="HF212" s="65"/>
      <c r="HG212" s="65"/>
      <c r="HH212" s="65"/>
      <c r="HI212" s="65"/>
      <c r="HJ212" s="65"/>
      <c r="HK212" s="65"/>
      <c r="HL212" s="65"/>
      <c r="HM212" s="65"/>
      <c r="HN212" s="65"/>
      <c r="HO212" s="65"/>
      <c r="HP212" s="65"/>
      <c r="HQ212" s="65"/>
      <c r="HR212" s="65"/>
      <c r="HS212" s="65"/>
      <c r="HT212" s="65"/>
      <c r="HU212" s="65"/>
      <c r="HV212" s="65"/>
      <c r="HW212" s="65"/>
      <c r="HX212" s="65"/>
      <c r="HY212" s="65"/>
      <c r="HZ212" s="65"/>
      <c r="IA212" s="65"/>
      <c r="IB212" s="65"/>
      <c r="IC212" s="65"/>
      <c r="ID212" s="65"/>
      <c r="IE212" s="65"/>
      <c r="IF212" s="65"/>
      <c r="IG212" s="65"/>
      <c r="IH212" s="65"/>
      <c r="II212" s="65"/>
      <c r="IJ212" s="65"/>
      <c r="IK212" s="65"/>
      <c r="IL212" s="65"/>
      <c r="IM212" s="65"/>
      <c r="IN212" s="65"/>
      <c r="IO212" s="65"/>
      <c r="IP212" s="65"/>
      <c r="IQ212" s="65"/>
      <c r="IR212" s="65"/>
      <c r="IS212" s="65"/>
      <c r="IT212" s="65"/>
      <c r="IU212" s="65"/>
      <c r="IV212" s="65"/>
      <c r="IW212" s="65"/>
      <c r="IX212" s="65"/>
      <c r="IY212" s="65"/>
      <c r="IZ212" s="65"/>
      <c r="JA212" s="65"/>
      <c r="JB212" s="65"/>
      <c r="JC212" s="65"/>
    </row>
    <row r="213" spans="1:263" ht="42" x14ac:dyDescent="0.15">
      <c r="A213" s="65">
        <v>212</v>
      </c>
      <c r="B213" s="54" t="s">
        <v>1023</v>
      </c>
      <c r="C213" s="55">
        <v>1</v>
      </c>
      <c r="D213" s="56" t="s">
        <v>1068</v>
      </c>
      <c r="E213" s="57" t="s">
        <v>1069</v>
      </c>
      <c r="F213" s="54"/>
      <c r="G213" s="57"/>
      <c r="H213" s="57"/>
      <c r="I213" s="54"/>
      <c r="J213" s="54">
        <v>2</v>
      </c>
      <c r="K213" s="57"/>
      <c r="L213" s="60"/>
      <c r="M213" s="54"/>
      <c r="N213" s="54" t="s">
        <v>24</v>
      </c>
      <c r="O213" s="54"/>
      <c r="P213" s="54"/>
      <c r="Q213" s="54">
        <v>2018</v>
      </c>
      <c r="R213" s="54"/>
      <c r="S213" s="61" t="s">
        <v>1070</v>
      </c>
      <c r="T213" s="62" t="s">
        <v>1071</v>
      </c>
      <c r="U213" s="62" t="s">
        <v>1072</v>
      </c>
      <c r="V213" s="63" t="s">
        <v>1073</v>
      </c>
      <c r="W213" s="62"/>
      <c r="X213" s="62"/>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c r="BI213" s="65"/>
      <c r="BJ213" s="65"/>
      <c r="BK213" s="65"/>
      <c r="BL213" s="65"/>
      <c r="BM213" s="65"/>
      <c r="BN213" s="65"/>
      <c r="BO213" s="65"/>
      <c r="BP213" s="65"/>
      <c r="BQ213" s="65"/>
      <c r="BR213" s="65"/>
      <c r="BS213" s="65"/>
      <c r="BT213" s="65"/>
      <c r="BU213" s="65"/>
      <c r="BV213" s="65"/>
      <c r="BW213" s="65"/>
      <c r="BX213" s="65"/>
      <c r="BY213" s="65"/>
      <c r="BZ213" s="65"/>
      <c r="CA213" s="65"/>
      <c r="CB213" s="65"/>
      <c r="CC213" s="65"/>
      <c r="CD213" s="65"/>
      <c r="CE213" s="65"/>
      <c r="CF213" s="65"/>
      <c r="CG213" s="65"/>
      <c r="CH213" s="65"/>
      <c r="CI213" s="65"/>
      <c r="CJ213" s="65"/>
      <c r="CK213" s="65"/>
      <c r="CL213" s="65"/>
      <c r="CM213" s="65"/>
      <c r="CN213" s="65"/>
      <c r="CO213" s="65"/>
      <c r="CP213" s="65"/>
      <c r="CQ213" s="65"/>
      <c r="CR213" s="65"/>
      <c r="CS213" s="65"/>
      <c r="CT213" s="65"/>
      <c r="CU213" s="65"/>
      <c r="CV213" s="65"/>
      <c r="CW213" s="65"/>
      <c r="CX213" s="65"/>
      <c r="CY213" s="65"/>
      <c r="CZ213" s="65"/>
      <c r="DA213" s="65"/>
      <c r="DB213" s="65"/>
      <c r="DC213" s="65"/>
      <c r="DD213" s="65"/>
      <c r="DE213" s="65"/>
      <c r="DF213" s="65"/>
      <c r="DG213" s="65"/>
      <c r="DH213" s="65"/>
      <c r="DI213" s="65"/>
      <c r="DJ213" s="65"/>
      <c r="DK213" s="65"/>
      <c r="DL213" s="65"/>
      <c r="DM213" s="65"/>
      <c r="DN213" s="65"/>
      <c r="DO213" s="65"/>
      <c r="DP213" s="65"/>
      <c r="DQ213" s="65"/>
      <c r="DR213" s="65"/>
      <c r="DS213" s="65"/>
      <c r="DT213" s="65"/>
      <c r="DU213" s="65"/>
      <c r="DV213" s="65"/>
      <c r="DW213" s="65"/>
      <c r="DX213" s="65"/>
      <c r="DY213" s="65"/>
      <c r="DZ213" s="65"/>
      <c r="EA213" s="65"/>
      <c r="EB213" s="65"/>
      <c r="EC213" s="65"/>
      <c r="ED213" s="65"/>
      <c r="EE213" s="65"/>
      <c r="EF213" s="65"/>
      <c r="EG213" s="65"/>
      <c r="EH213" s="65"/>
      <c r="EI213" s="65"/>
      <c r="EJ213" s="65"/>
      <c r="EK213" s="65"/>
      <c r="EL213" s="65"/>
      <c r="EM213" s="65"/>
      <c r="EN213" s="65"/>
      <c r="EO213" s="65"/>
      <c r="EP213" s="65"/>
      <c r="EQ213" s="65"/>
      <c r="ER213" s="65"/>
      <c r="ES213" s="65"/>
      <c r="ET213" s="65"/>
      <c r="EU213" s="65"/>
      <c r="EV213" s="65"/>
      <c r="EW213" s="65"/>
      <c r="EX213" s="65"/>
      <c r="EY213" s="65"/>
      <c r="EZ213" s="65"/>
      <c r="FA213" s="65"/>
      <c r="FB213" s="65"/>
      <c r="FC213" s="65"/>
      <c r="FD213" s="65"/>
      <c r="FE213" s="65"/>
      <c r="FF213" s="65"/>
      <c r="FG213" s="65"/>
      <c r="FH213" s="65"/>
      <c r="FI213" s="65"/>
      <c r="FJ213" s="65"/>
      <c r="FK213" s="65"/>
      <c r="FL213" s="65"/>
      <c r="FM213" s="65"/>
      <c r="FN213" s="65"/>
      <c r="FO213" s="65"/>
      <c r="FP213" s="65"/>
      <c r="FQ213" s="65"/>
      <c r="FR213" s="65"/>
      <c r="FS213" s="65"/>
      <c r="FT213" s="65"/>
      <c r="FU213" s="65"/>
      <c r="FV213" s="65"/>
      <c r="FW213" s="65"/>
      <c r="FX213" s="65"/>
      <c r="FY213" s="65"/>
      <c r="FZ213" s="65"/>
      <c r="GA213" s="65"/>
      <c r="GB213" s="65"/>
      <c r="GC213" s="65"/>
      <c r="GD213" s="65"/>
      <c r="GE213" s="65"/>
      <c r="GF213" s="65"/>
      <c r="GG213" s="65"/>
      <c r="GH213" s="65"/>
      <c r="GI213" s="65"/>
      <c r="GJ213" s="65"/>
      <c r="GK213" s="65"/>
      <c r="GL213" s="65"/>
      <c r="GM213" s="65"/>
      <c r="GN213" s="65"/>
      <c r="GO213" s="65"/>
      <c r="GP213" s="65"/>
      <c r="GQ213" s="65"/>
      <c r="GR213" s="65"/>
      <c r="GS213" s="65"/>
      <c r="GT213" s="65"/>
      <c r="GU213" s="65"/>
      <c r="GV213" s="65"/>
      <c r="GW213" s="65"/>
      <c r="GX213" s="65"/>
      <c r="GY213" s="65"/>
      <c r="GZ213" s="65"/>
      <c r="HA213" s="65"/>
      <c r="HB213" s="65"/>
      <c r="HC213" s="65"/>
      <c r="HD213" s="65"/>
      <c r="HE213" s="65"/>
      <c r="HF213" s="65"/>
      <c r="HG213" s="65"/>
      <c r="HH213" s="65"/>
      <c r="HI213" s="65"/>
      <c r="HJ213" s="65"/>
      <c r="HK213" s="65"/>
      <c r="HL213" s="65"/>
      <c r="HM213" s="65"/>
      <c r="HN213" s="65"/>
      <c r="HO213" s="65"/>
      <c r="HP213" s="65"/>
      <c r="HQ213" s="65"/>
      <c r="HR213" s="65"/>
      <c r="HS213" s="65"/>
      <c r="HT213" s="65"/>
      <c r="HU213" s="65"/>
      <c r="HV213" s="65"/>
      <c r="HW213" s="65"/>
      <c r="HX213" s="65"/>
      <c r="HY213" s="65"/>
      <c r="HZ213" s="65"/>
      <c r="IA213" s="65"/>
      <c r="IB213" s="65"/>
      <c r="IC213" s="65"/>
      <c r="ID213" s="65"/>
      <c r="IE213" s="65"/>
      <c r="IF213" s="65"/>
      <c r="IG213" s="65"/>
      <c r="IH213" s="65"/>
      <c r="II213" s="65"/>
      <c r="IJ213" s="65"/>
      <c r="IK213" s="65"/>
      <c r="IL213" s="65"/>
      <c r="IM213" s="65"/>
      <c r="IN213" s="65"/>
      <c r="IO213" s="65"/>
      <c r="IP213" s="65"/>
      <c r="IQ213" s="65"/>
      <c r="IR213" s="65"/>
      <c r="IS213" s="65"/>
      <c r="IT213" s="65"/>
      <c r="IU213" s="65"/>
      <c r="IV213" s="65"/>
      <c r="IW213" s="65"/>
      <c r="IX213" s="65"/>
      <c r="IY213" s="65"/>
      <c r="IZ213" s="65"/>
      <c r="JA213" s="65"/>
      <c r="JB213" s="65"/>
      <c r="JC213" s="65"/>
    </row>
    <row r="214" spans="1:263" s="65" customFormat="1" ht="13" x14ac:dyDescent="0.15">
      <c r="A214" s="40">
        <v>213</v>
      </c>
      <c r="B214" s="17"/>
      <c r="C214" s="18"/>
      <c r="D214" s="19"/>
      <c r="E214" s="20"/>
      <c r="F214" s="21"/>
      <c r="G214" s="22"/>
      <c r="H214" s="20"/>
      <c r="I214" s="17"/>
      <c r="J214" s="17"/>
      <c r="K214" s="20"/>
      <c r="L214" s="23"/>
      <c r="M214" s="17"/>
      <c r="N214" s="17"/>
      <c r="O214" s="17"/>
      <c r="P214" s="17"/>
      <c r="Q214" s="17"/>
      <c r="R214" s="17"/>
      <c r="S214" s="24"/>
      <c r="T214" s="25"/>
      <c r="U214" s="25"/>
      <c r="V214" s="26"/>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c r="FH214" s="25"/>
      <c r="FI214" s="25"/>
      <c r="FJ214" s="25"/>
      <c r="FK214" s="25"/>
      <c r="FL214" s="25"/>
      <c r="FM214" s="25"/>
      <c r="FN214" s="25"/>
      <c r="FO214" s="25"/>
      <c r="FP214" s="25"/>
      <c r="FQ214" s="25"/>
      <c r="FR214" s="25"/>
      <c r="FS214" s="25"/>
      <c r="FT214" s="25"/>
      <c r="FU214" s="25"/>
      <c r="FV214" s="25"/>
      <c r="FW214" s="25"/>
      <c r="FX214" s="25"/>
      <c r="FY214" s="25"/>
      <c r="FZ214" s="25"/>
      <c r="GA214" s="25"/>
      <c r="GB214" s="25"/>
      <c r="GC214" s="25"/>
      <c r="GD214" s="25"/>
      <c r="GE214" s="25"/>
      <c r="GF214" s="25"/>
      <c r="GG214" s="25"/>
      <c r="GH214" s="25"/>
      <c r="GI214" s="25"/>
      <c r="GJ214" s="25"/>
      <c r="GK214" s="25"/>
      <c r="GL214" s="25"/>
      <c r="GM214" s="25"/>
      <c r="GN214" s="25"/>
      <c r="GO214" s="25"/>
      <c r="GP214" s="25"/>
      <c r="GQ214" s="25"/>
      <c r="GR214" s="25"/>
      <c r="GS214" s="25"/>
      <c r="GT214" s="25"/>
      <c r="GU214" s="25"/>
      <c r="GV214" s="25"/>
      <c r="GW214" s="25"/>
      <c r="GX214" s="25"/>
      <c r="GY214" s="25"/>
      <c r="GZ214" s="25"/>
      <c r="HA214" s="25"/>
      <c r="HB214" s="25"/>
      <c r="HC214" s="25"/>
      <c r="HD214" s="25"/>
      <c r="HE214" s="25"/>
      <c r="HF214" s="25"/>
      <c r="HG214" s="25"/>
      <c r="HH214" s="25"/>
      <c r="HI214" s="25"/>
      <c r="HJ214" s="25"/>
      <c r="HK214" s="25"/>
      <c r="HL214" s="25"/>
      <c r="HM214" s="25"/>
      <c r="HN214" s="25"/>
      <c r="HO214" s="25"/>
      <c r="HP214" s="25"/>
      <c r="HQ214" s="25"/>
      <c r="HR214" s="25"/>
      <c r="HS214" s="25"/>
      <c r="HT214" s="25"/>
      <c r="HU214" s="25"/>
      <c r="HV214" s="25"/>
      <c r="HW214" s="25"/>
      <c r="HX214" s="25"/>
      <c r="HY214" s="25"/>
      <c r="HZ214" s="25"/>
      <c r="IA214" s="25"/>
      <c r="IB214" s="25"/>
      <c r="IC214" s="25"/>
      <c r="ID214" s="25"/>
      <c r="IE214" s="25"/>
      <c r="IF214" s="25"/>
      <c r="IG214" s="25"/>
      <c r="IH214" s="25"/>
      <c r="II214" s="25"/>
      <c r="IJ214" s="25"/>
      <c r="IK214" s="25"/>
      <c r="IL214" s="25"/>
      <c r="IM214" s="25"/>
      <c r="IN214" s="25"/>
      <c r="IO214" s="25"/>
      <c r="IP214" s="25"/>
      <c r="IQ214" s="25"/>
      <c r="IR214" s="25"/>
      <c r="IS214" s="25"/>
      <c r="IT214" s="25"/>
      <c r="IU214" s="25"/>
      <c r="IV214" s="25"/>
      <c r="IW214" s="25"/>
      <c r="IX214" s="25"/>
      <c r="IY214" s="25"/>
      <c r="IZ214" s="25"/>
      <c r="JA214" s="25"/>
      <c r="JB214" s="25"/>
      <c r="JC214" s="25"/>
    </row>
    <row r="215" spans="1:263" ht="13.25" customHeight="1" x14ac:dyDescent="0.15">
      <c r="A215" s="65">
        <v>214</v>
      </c>
      <c r="B215" s="54" t="s">
        <v>1074</v>
      </c>
      <c r="C215" s="55">
        <v>1</v>
      </c>
      <c r="D215" s="56" t="s">
        <v>1075</v>
      </c>
      <c r="E215" s="57" t="s">
        <v>57</v>
      </c>
      <c r="F215" s="58" t="s">
        <v>1076</v>
      </c>
      <c r="G215" s="59">
        <v>135000</v>
      </c>
      <c r="H215" s="57"/>
      <c r="I215" s="54"/>
      <c r="J215" s="54">
        <v>1</v>
      </c>
      <c r="K215" s="57" t="s">
        <v>1077</v>
      </c>
      <c r="L215" s="60" t="s">
        <v>332</v>
      </c>
      <c r="M215" s="54">
        <v>20</v>
      </c>
      <c r="N215" s="66" t="s">
        <v>180</v>
      </c>
      <c r="O215" s="54"/>
      <c r="P215" s="54"/>
      <c r="Q215" s="54">
        <v>1996</v>
      </c>
      <c r="R215" s="54">
        <f>Q215+M215</f>
        <v>2016</v>
      </c>
      <c r="S215" s="61" t="s">
        <v>1078</v>
      </c>
      <c r="T215" s="62" t="s">
        <v>1079</v>
      </c>
      <c r="U215" s="62" t="s">
        <v>1080</v>
      </c>
      <c r="V215" s="63" t="s">
        <v>1081</v>
      </c>
      <c r="W215" s="72" t="s">
        <v>1082</v>
      </c>
      <c r="X215" s="99" t="s">
        <v>1083</v>
      </c>
      <c r="Y215" s="99" t="s">
        <v>1084</v>
      </c>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65"/>
      <c r="BN215" s="65"/>
      <c r="BO215" s="65"/>
      <c r="BP215" s="65"/>
      <c r="BQ215" s="65"/>
      <c r="BR215" s="65"/>
      <c r="BS215" s="65"/>
      <c r="BT215" s="65"/>
      <c r="BU215" s="65"/>
      <c r="BV215" s="65"/>
      <c r="BW215" s="65"/>
      <c r="BX215" s="65"/>
      <c r="BY215" s="65"/>
      <c r="BZ215" s="65"/>
      <c r="CA215" s="65"/>
      <c r="CB215" s="65"/>
      <c r="CC215" s="65"/>
      <c r="CD215" s="65"/>
      <c r="CE215" s="65"/>
      <c r="CF215" s="65"/>
      <c r="CG215" s="65"/>
      <c r="CH215" s="65"/>
      <c r="CI215" s="65"/>
      <c r="CJ215" s="65"/>
      <c r="CK215" s="65"/>
      <c r="CL215" s="65"/>
      <c r="CM215" s="65"/>
      <c r="CN215" s="65"/>
      <c r="CO215" s="65"/>
      <c r="CP215" s="65"/>
      <c r="CQ215" s="65"/>
      <c r="CR215" s="65"/>
      <c r="CS215" s="65"/>
      <c r="CT215" s="65"/>
      <c r="CU215" s="65"/>
      <c r="CV215" s="65"/>
      <c r="CW215" s="65"/>
      <c r="CX215" s="65"/>
      <c r="CY215" s="65"/>
      <c r="CZ215" s="65"/>
      <c r="DA215" s="65"/>
      <c r="DB215" s="65"/>
      <c r="DC215" s="65"/>
      <c r="DD215" s="65"/>
      <c r="DE215" s="65"/>
      <c r="DF215" s="65"/>
      <c r="DG215" s="65"/>
      <c r="DH215" s="65"/>
      <c r="DI215" s="65"/>
      <c r="DJ215" s="65"/>
      <c r="DK215" s="65"/>
      <c r="DL215" s="65"/>
      <c r="DM215" s="65"/>
      <c r="DN215" s="65"/>
      <c r="DO215" s="65"/>
      <c r="DP215" s="65"/>
      <c r="DQ215" s="65"/>
      <c r="DR215" s="65"/>
      <c r="DS215" s="65"/>
      <c r="DT215" s="65"/>
      <c r="DU215" s="65"/>
      <c r="DV215" s="65"/>
      <c r="DW215" s="65"/>
      <c r="DX215" s="65"/>
      <c r="DY215" s="65"/>
      <c r="DZ215" s="65"/>
      <c r="EA215" s="65"/>
      <c r="EB215" s="65"/>
      <c r="EC215" s="65"/>
      <c r="ED215" s="65"/>
      <c r="EE215" s="65"/>
      <c r="EF215" s="65"/>
      <c r="EG215" s="65"/>
      <c r="EH215" s="65"/>
      <c r="EI215" s="65"/>
      <c r="EJ215" s="65"/>
      <c r="EK215" s="65"/>
      <c r="EL215" s="65"/>
      <c r="EM215" s="65"/>
      <c r="EN215" s="65"/>
      <c r="EO215" s="65"/>
      <c r="EP215" s="65"/>
      <c r="EQ215" s="65"/>
      <c r="ER215" s="65"/>
      <c r="ES215" s="65"/>
      <c r="ET215" s="65"/>
      <c r="EU215" s="65"/>
      <c r="EV215" s="65"/>
      <c r="EW215" s="65"/>
      <c r="EX215" s="65"/>
      <c r="EY215" s="65"/>
      <c r="EZ215" s="65"/>
      <c r="FA215" s="65"/>
      <c r="FB215" s="65"/>
      <c r="FC215" s="65"/>
      <c r="FD215" s="65"/>
      <c r="FE215" s="65"/>
      <c r="FF215" s="65"/>
      <c r="FG215" s="65"/>
      <c r="FH215" s="65"/>
      <c r="FI215" s="65"/>
      <c r="FJ215" s="65"/>
      <c r="FK215" s="65"/>
      <c r="FL215" s="65"/>
      <c r="FM215" s="65"/>
      <c r="FN215" s="65"/>
      <c r="FO215" s="65"/>
      <c r="FP215" s="65"/>
      <c r="FQ215" s="65"/>
      <c r="FR215" s="65"/>
      <c r="FS215" s="65"/>
      <c r="FT215" s="65"/>
      <c r="FU215" s="65"/>
      <c r="FV215" s="65"/>
      <c r="FW215" s="65"/>
      <c r="FX215" s="65"/>
      <c r="FY215" s="65"/>
      <c r="FZ215" s="65"/>
      <c r="GA215" s="65"/>
      <c r="GB215" s="65"/>
      <c r="GC215" s="65"/>
      <c r="GD215" s="65"/>
      <c r="GE215" s="65"/>
      <c r="GF215" s="65"/>
      <c r="GG215" s="65"/>
      <c r="GH215" s="65"/>
      <c r="GI215" s="65"/>
      <c r="GJ215" s="65"/>
      <c r="GK215" s="65"/>
      <c r="GL215" s="65"/>
      <c r="GM215" s="65"/>
      <c r="GN215" s="65"/>
      <c r="GO215" s="65"/>
      <c r="GP215" s="65"/>
      <c r="GQ215" s="65"/>
      <c r="GR215" s="65"/>
      <c r="GS215" s="65"/>
      <c r="GT215" s="65"/>
      <c r="GU215" s="65"/>
      <c r="GV215" s="65"/>
      <c r="GW215" s="65"/>
      <c r="GX215" s="65"/>
      <c r="GY215" s="65"/>
      <c r="GZ215" s="65"/>
      <c r="HA215" s="65"/>
      <c r="HB215" s="65"/>
      <c r="HC215" s="65"/>
      <c r="HD215" s="65"/>
      <c r="HE215" s="65"/>
      <c r="HF215" s="65"/>
      <c r="HG215" s="65"/>
      <c r="HH215" s="65"/>
      <c r="HI215" s="65"/>
      <c r="HJ215" s="65"/>
      <c r="HK215" s="65"/>
      <c r="HL215" s="65"/>
      <c r="HM215" s="65"/>
      <c r="HN215" s="65"/>
      <c r="HO215" s="65"/>
      <c r="HP215" s="65"/>
      <c r="HQ215" s="65"/>
      <c r="HR215" s="65"/>
      <c r="HS215" s="65"/>
      <c r="HT215" s="65"/>
      <c r="HU215" s="65"/>
      <c r="HV215" s="65"/>
      <c r="HW215" s="65"/>
      <c r="HX215" s="65"/>
      <c r="HY215" s="65"/>
      <c r="HZ215" s="65"/>
      <c r="IA215" s="65"/>
      <c r="IB215" s="65"/>
      <c r="IC215" s="65"/>
      <c r="ID215" s="65"/>
      <c r="IE215" s="65"/>
      <c r="IF215" s="65"/>
      <c r="IG215" s="65"/>
      <c r="IH215" s="65"/>
      <c r="II215" s="65"/>
      <c r="IJ215" s="65"/>
      <c r="IK215" s="65"/>
      <c r="IL215" s="65"/>
      <c r="IM215" s="65"/>
      <c r="IN215" s="65"/>
      <c r="IO215" s="65"/>
      <c r="IP215" s="65"/>
      <c r="IQ215" s="65"/>
      <c r="IR215" s="65"/>
      <c r="IS215" s="65"/>
      <c r="IT215" s="65"/>
      <c r="IU215" s="65"/>
      <c r="IV215" s="65"/>
      <c r="IW215" s="65"/>
      <c r="IX215" s="65"/>
      <c r="IY215" s="65"/>
      <c r="IZ215" s="65"/>
      <c r="JA215" s="65"/>
      <c r="JB215" s="65"/>
      <c r="JC215" s="65"/>
    </row>
    <row r="216" spans="1:263" s="65" customFormat="1" ht="13.25" customHeight="1" x14ac:dyDescent="0.15">
      <c r="A216" s="65">
        <v>215</v>
      </c>
      <c r="B216" s="54" t="s">
        <v>1074</v>
      </c>
      <c r="C216" s="55">
        <v>1</v>
      </c>
      <c r="D216" s="56" t="s">
        <v>1085</v>
      </c>
      <c r="E216" s="57" t="s">
        <v>57</v>
      </c>
      <c r="F216" s="58"/>
      <c r="G216" s="59">
        <v>280960</v>
      </c>
      <c r="H216" s="57"/>
      <c r="I216" s="54"/>
      <c r="J216" s="54">
        <v>1</v>
      </c>
      <c r="K216" s="57"/>
      <c r="L216" s="60"/>
      <c r="M216" s="54">
        <v>20</v>
      </c>
      <c r="N216" s="66" t="s">
        <v>180</v>
      </c>
      <c r="O216" s="54"/>
      <c r="P216" s="54"/>
      <c r="Q216" s="54">
        <v>1998</v>
      </c>
      <c r="R216" s="54">
        <f>Q216+M216</f>
        <v>2018</v>
      </c>
      <c r="S216" s="61" t="s">
        <v>1086</v>
      </c>
      <c r="T216" s="62" t="s">
        <v>1087</v>
      </c>
      <c r="U216" s="62" t="s">
        <v>1088</v>
      </c>
      <c r="V216" s="63" t="s">
        <v>1089</v>
      </c>
      <c r="W216" s="62"/>
      <c r="X216" s="62"/>
    </row>
    <row r="217" spans="1:263" ht="13.25" customHeight="1" x14ac:dyDescent="0.15">
      <c r="A217" s="40">
        <v>216</v>
      </c>
      <c r="B217" s="17"/>
      <c r="C217" s="18"/>
      <c r="D217" s="19"/>
      <c r="E217" s="20"/>
      <c r="F217" s="21"/>
      <c r="G217" s="22"/>
      <c r="H217" s="20"/>
      <c r="I217" s="17"/>
      <c r="J217" s="17"/>
      <c r="K217" s="17"/>
      <c r="L217" s="23"/>
      <c r="M217" s="17"/>
      <c r="N217" s="17"/>
      <c r="O217" s="17"/>
      <c r="P217" s="17"/>
      <c r="Q217" s="17"/>
      <c r="R217" s="17"/>
      <c r="S217" s="24"/>
      <c r="T217" s="25"/>
      <c r="U217" s="25"/>
      <c r="V217" s="26"/>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c r="ID217" s="25"/>
      <c r="IE217" s="25"/>
      <c r="IF217" s="25"/>
      <c r="IG217" s="25"/>
      <c r="IH217" s="25"/>
      <c r="II217" s="25"/>
      <c r="IJ217" s="25"/>
      <c r="IK217" s="25"/>
      <c r="IL217" s="25"/>
      <c r="IM217" s="25"/>
      <c r="IN217" s="25"/>
      <c r="IO217" s="25"/>
      <c r="IP217" s="25"/>
      <c r="IQ217" s="25"/>
      <c r="IR217" s="25"/>
      <c r="IS217" s="25"/>
      <c r="IT217" s="25"/>
      <c r="IU217" s="25"/>
      <c r="IV217" s="25"/>
      <c r="IW217" s="25"/>
      <c r="IX217" s="25"/>
      <c r="IY217" s="25"/>
      <c r="IZ217" s="25"/>
      <c r="JA217" s="25"/>
      <c r="JB217" s="25"/>
      <c r="JC217" s="25"/>
    </row>
    <row r="218" spans="1:263" ht="28" x14ac:dyDescent="0.15">
      <c r="A218" s="65">
        <v>217</v>
      </c>
      <c r="B218" s="54" t="s">
        <v>1090</v>
      </c>
      <c r="C218" s="55">
        <v>1</v>
      </c>
      <c r="D218" s="56" t="s">
        <v>1091</v>
      </c>
      <c r="E218" s="57" t="s">
        <v>1092</v>
      </c>
      <c r="F218" s="58"/>
      <c r="G218" s="59">
        <v>879000</v>
      </c>
      <c r="H218" s="57"/>
      <c r="I218" s="54"/>
      <c r="J218" s="54">
        <v>3</v>
      </c>
      <c r="K218" s="54"/>
      <c r="L218" s="60"/>
      <c r="M218" s="54">
        <v>50</v>
      </c>
      <c r="N218" s="54" t="s">
        <v>24</v>
      </c>
      <c r="O218" s="54"/>
      <c r="P218" s="54"/>
      <c r="Q218" s="54">
        <v>2015</v>
      </c>
      <c r="R218" s="54">
        <f>Q218+M218</f>
        <v>2065</v>
      </c>
      <c r="S218" s="61" t="s">
        <v>1093</v>
      </c>
      <c r="T218" s="62" t="s">
        <v>1094</v>
      </c>
      <c r="U218" s="62" t="s">
        <v>1095</v>
      </c>
      <c r="V218" s="63" t="s">
        <v>1096</v>
      </c>
      <c r="W218" s="72" t="s">
        <v>1097</v>
      </c>
      <c r="X218" s="62"/>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65"/>
      <c r="BY218" s="65"/>
      <c r="BZ218" s="65"/>
      <c r="CA218" s="65"/>
      <c r="CB218" s="65"/>
      <c r="CC218" s="65"/>
      <c r="CD218" s="65"/>
      <c r="CE218" s="65"/>
      <c r="CF218" s="65"/>
      <c r="CG218" s="65"/>
      <c r="CH218" s="65"/>
      <c r="CI218" s="65"/>
      <c r="CJ218" s="65"/>
      <c r="CK218" s="65"/>
      <c r="CL218" s="65"/>
      <c r="CM218" s="65"/>
      <c r="CN218" s="65"/>
      <c r="CO218" s="65"/>
      <c r="CP218" s="65"/>
      <c r="CQ218" s="65"/>
      <c r="CR218" s="65"/>
      <c r="CS218" s="65"/>
      <c r="CT218" s="65"/>
      <c r="CU218" s="65"/>
      <c r="CV218" s="65"/>
      <c r="CW218" s="65"/>
      <c r="CX218" s="65"/>
      <c r="CY218" s="65"/>
      <c r="CZ218" s="65"/>
      <c r="DA218" s="65"/>
      <c r="DB218" s="65"/>
      <c r="DC218" s="65"/>
      <c r="DD218" s="65"/>
      <c r="DE218" s="65"/>
      <c r="DF218" s="65"/>
      <c r="DG218" s="65"/>
      <c r="DH218" s="65"/>
      <c r="DI218" s="65"/>
      <c r="DJ218" s="65"/>
      <c r="DK218" s="65"/>
      <c r="DL218" s="65"/>
      <c r="DM218" s="65"/>
      <c r="DN218" s="65"/>
      <c r="DO218" s="65"/>
      <c r="DP218" s="65"/>
      <c r="DQ218" s="65"/>
      <c r="DR218" s="65"/>
      <c r="DS218" s="65"/>
      <c r="DT218" s="65"/>
      <c r="DU218" s="65"/>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65"/>
      <c r="HW218" s="65"/>
      <c r="HX218" s="65"/>
      <c r="HY218" s="65"/>
      <c r="HZ218" s="65"/>
      <c r="IA218" s="65"/>
      <c r="IB218" s="65"/>
      <c r="IC218" s="65"/>
      <c r="ID218" s="65"/>
      <c r="IE218" s="65"/>
      <c r="IF218" s="65"/>
      <c r="IG218" s="65"/>
      <c r="IH218" s="65"/>
      <c r="II218" s="65"/>
      <c r="IJ218" s="65"/>
      <c r="IK218" s="65"/>
      <c r="IL218" s="65"/>
      <c r="IM218" s="65"/>
      <c r="IN218" s="65"/>
      <c r="IO218" s="65"/>
      <c r="IP218" s="65"/>
      <c r="IQ218" s="65"/>
      <c r="IR218" s="65"/>
      <c r="IS218" s="65"/>
      <c r="IT218" s="65"/>
      <c r="IU218" s="65"/>
      <c r="IV218" s="65"/>
      <c r="IW218" s="65"/>
      <c r="IX218" s="65"/>
      <c r="IY218" s="65"/>
      <c r="IZ218" s="65"/>
      <c r="JA218" s="65"/>
      <c r="JB218" s="65"/>
      <c r="JC218" s="65"/>
    </row>
    <row r="219" spans="1:263" ht="28" x14ac:dyDescent="0.15">
      <c r="A219" s="65">
        <v>218</v>
      </c>
      <c r="B219" s="54" t="s">
        <v>1090</v>
      </c>
      <c r="C219" s="55">
        <v>1</v>
      </c>
      <c r="D219" s="56" t="s">
        <v>1098</v>
      </c>
      <c r="E219" s="57" t="s">
        <v>1038</v>
      </c>
      <c r="F219" s="58"/>
      <c r="G219" s="59">
        <v>90546</v>
      </c>
      <c r="H219" s="57"/>
      <c r="I219" s="54"/>
      <c r="J219" s="54">
        <v>53</v>
      </c>
      <c r="K219" s="54"/>
      <c r="L219" s="60"/>
      <c r="M219" s="54">
        <v>50</v>
      </c>
      <c r="N219" s="54" t="s">
        <v>24</v>
      </c>
      <c r="O219" s="54"/>
      <c r="P219" s="54"/>
      <c r="Q219" s="54">
        <v>2000</v>
      </c>
      <c r="R219" s="54">
        <f>Q219+M219</f>
        <v>2050</v>
      </c>
      <c r="S219" s="61" t="s">
        <v>1099</v>
      </c>
      <c r="T219" s="62" t="s">
        <v>1100</v>
      </c>
      <c r="U219" s="62" t="s">
        <v>1101</v>
      </c>
      <c r="V219" s="63" t="s">
        <v>1102</v>
      </c>
      <c r="W219" s="72" t="s">
        <v>1103</v>
      </c>
      <c r="X219" s="62"/>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c r="BI219" s="65"/>
      <c r="BJ219" s="65"/>
      <c r="BK219" s="65"/>
      <c r="BL219" s="65"/>
      <c r="BM219" s="65"/>
      <c r="BN219" s="65"/>
      <c r="BO219" s="65"/>
      <c r="BP219" s="65"/>
      <c r="BQ219" s="65"/>
      <c r="BR219" s="65"/>
      <c r="BS219" s="65"/>
      <c r="BT219" s="65"/>
      <c r="BU219" s="65"/>
      <c r="BV219" s="65"/>
      <c r="BW219" s="65"/>
      <c r="BX219" s="65"/>
      <c r="BY219" s="65"/>
      <c r="BZ219" s="65"/>
      <c r="CA219" s="65"/>
      <c r="CB219" s="65"/>
      <c r="CC219" s="65"/>
      <c r="CD219" s="65"/>
      <c r="CE219" s="65"/>
      <c r="CF219" s="65"/>
      <c r="CG219" s="65"/>
      <c r="CH219" s="65"/>
      <c r="CI219" s="65"/>
      <c r="CJ219" s="65"/>
      <c r="CK219" s="65"/>
      <c r="CL219" s="65"/>
      <c r="CM219" s="65"/>
      <c r="CN219" s="65"/>
      <c r="CO219" s="65"/>
      <c r="CP219" s="65"/>
      <c r="CQ219" s="65"/>
      <c r="CR219" s="65"/>
      <c r="CS219" s="65"/>
      <c r="CT219" s="65"/>
      <c r="CU219" s="65"/>
      <c r="CV219" s="65"/>
      <c r="CW219" s="65"/>
      <c r="CX219" s="65"/>
      <c r="CY219" s="65"/>
      <c r="CZ219" s="65"/>
      <c r="DA219" s="65"/>
      <c r="DB219" s="65"/>
      <c r="DC219" s="65"/>
      <c r="DD219" s="65"/>
      <c r="DE219" s="65"/>
      <c r="DF219" s="65"/>
      <c r="DG219" s="65"/>
      <c r="DH219" s="65"/>
      <c r="DI219" s="65"/>
      <c r="DJ219" s="65"/>
      <c r="DK219" s="65"/>
      <c r="DL219" s="65"/>
      <c r="DM219" s="65"/>
      <c r="DN219" s="65"/>
      <c r="DO219" s="65"/>
      <c r="DP219" s="65"/>
      <c r="DQ219" s="65"/>
      <c r="DR219" s="65"/>
      <c r="DS219" s="65"/>
      <c r="DT219" s="65"/>
      <c r="DU219" s="65"/>
      <c r="DV219" s="65"/>
      <c r="DW219" s="65"/>
      <c r="DX219" s="65"/>
      <c r="DY219" s="65"/>
      <c r="DZ219" s="65"/>
      <c r="EA219" s="65"/>
      <c r="EB219" s="65"/>
      <c r="EC219" s="65"/>
      <c r="ED219" s="65"/>
      <c r="EE219" s="65"/>
      <c r="EF219" s="65"/>
      <c r="EG219" s="65"/>
      <c r="EH219" s="65"/>
      <c r="EI219" s="65"/>
      <c r="EJ219" s="65"/>
      <c r="EK219" s="65"/>
      <c r="EL219" s="65"/>
      <c r="EM219" s="65"/>
      <c r="EN219" s="65"/>
      <c r="EO219" s="65"/>
      <c r="EP219" s="65"/>
      <c r="EQ219" s="65"/>
      <c r="ER219" s="65"/>
      <c r="ES219" s="65"/>
      <c r="ET219" s="65"/>
      <c r="EU219" s="65"/>
      <c r="EV219" s="65"/>
      <c r="EW219" s="65"/>
      <c r="EX219" s="65"/>
      <c r="EY219" s="65"/>
      <c r="EZ219" s="65"/>
      <c r="FA219" s="65"/>
      <c r="FB219" s="65"/>
      <c r="FC219" s="65"/>
      <c r="FD219" s="65"/>
      <c r="FE219" s="65"/>
      <c r="FF219" s="65"/>
      <c r="FG219" s="65"/>
      <c r="FH219" s="65"/>
      <c r="FI219" s="65"/>
      <c r="FJ219" s="65"/>
      <c r="FK219" s="65"/>
      <c r="FL219" s="65"/>
      <c r="FM219" s="65"/>
      <c r="FN219" s="65"/>
      <c r="FO219" s="65"/>
      <c r="FP219" s="65"/>
      <c r="FQ219" s="65"/>
      <c r="FR219" s="65"/>
      <c r="FS219" s="65"/>
      <c r="FT219" s="65"/>
      <c r="FU219" s="65"/>
      <c r="FV219" s="65"/>
      <c r="FW219" s="65"/>
      <c r="FX219" s="65"/>
      <c r="FY219" s="65"/>
      <c r="FZ219" s="65"/>
      <c r="GA219" s="65"/>
      <c r="GB219" s="65"/>
      <c r="GC219" s="65"/>
      <c r="GD219" s="65"/>
      <c r="GE219" s="65"/>
      <c r="GF219" s="65"/>
      <c r="GG219" s="65"/>
      <c r="GH219" s="65"/>
      <c r="GI219" s="65"/>
      <c r="GJ219" s="65"/>
      <c r="GK219" s="65"/>
      <c r="GL219" s="65"/>
      <c r="GM219" s="65"/>
      <c r="GN219" s="65"/>
      <c r="GO219" s="65"/>
      <c r="GP219" s="65"/>
      <c r="GQ219" s="65"/>
      <c r="GR219" s="65"/>
      <c r="GS219" s="65"/>
      <c r="GT219" s="65"/>
      <c r="GU219" s="65"/>
      <c r="GV219" s="65"/>
      <c r="GW219" s="65"/>
      <c r="GX219" s="65"/>
      <c r="GY219" s="65"/>
      <c r="GZ219" s="65"/>
      <c r="HA219" s="65"/>
      <c r="HB219" s="65"/>
      <c r="HC219" s="65"/>
      <c r="HD219" s="65"/>
      <c r="HE219" s="65"/>
      <c r="HF219" s="65"/>
      <c r="HG219" s="65"/>
      <c r="HH219" s="65"/>
      <c r="HI219" s="65"/>
      <c r="HJ219" s="65"/>
      <c r="HK219" s="65"/>
      <c r="HL219" s="65"/>
      <c r="HM219" s="65"/>
      <c r="HN219" s="65"/>
      <c r="HO219" s="65"/>
      <c r="HP219" s="65"/>
      <c r="HQ219" s="65"/>
      <c r="HR219" s="65"/>
      <c r="HS219" s="65"/>
      <c r="HT219" s="65"/>
      <c r="HU219" s="65"/>
      <c r="HV219" s="65"/>
      <c r="HW219" s="65"/>
      <c r="HX219" s="65"/>
      <c r="HY219" s="65"/>
      <c r="HZ219" s="65"/>
      <c r="IA219" s="65"/>
      <c r="IB219" s="65"/>
      <c r="IC219" s="65"/>
      <c r="ID219" s="65"/>
      <c r="IE219" s="65"/>
      <c r="IF219" s="65"/>
      <c r="IG219" s="65"/>
      <c r="IH219" s="65"/>
      <c r="II219" s="65"/>
      <c r="IJ219" s="65"/>
      <c r="IK219" s="65"/>
      <c r="IL219" s="65"/>
      <c r="IM219" s="65"/>
      <c r="IN219" s="65"/>
      <c r="IO219" s="65"/>
      <c r="IP219" s="65"/>
      <c r="IQ219" s="65"/>
      <c r="IR219" s="65"/>
      <c r="IS219" s="65"/>
      <c r="IT219" s="65"/>
      <c r="IU219" s="65"/>
      <c r="IV219" s="65"/>
      <c r="IW219" s="65"/>
      <c r="IX219" s="65"/>
      <c r="IY219" s="65"/>
      <c r="IZ219" s="65"/>
      <c r="JA219" s="65"/>
      <c r="JB219" s="65"/>
      <c r="JC219" s="65"/>
    </row>
    <row r="220" spans="1:263" ht="28" x14ac:dyDescent="0.15">
      <c r="A220" s="65">
        <v>219</v>
      </c>
      <c r="B220" s="54" t="s">
        <v>1090</v>
      </c>
      <c r="C220" s="55">
        <v>1</v>
      </c>
      <c r="D220" s="56" t="s">
        <v>1104</v>
      </c>
      <c r="E220" s="57" t="s">
        <v>1105</v>
      </c>
      <c r="F220" s="58"/>
      <c r="G220" s="59">
        <v>38000</v>
      </c>
      <c r="H220" s="57"/>
      <c r="I220" s="54"/>
      <c r="J220" s="54">
        <v>3</v>
      </c>
      <c r="K220" s="54"/>
      <c r="L220" s="60"/>
      <c r="M220" s="54">
        <v>25</v>
      </c>
      <c r="N220" s="54" t="s">
        <v>24</v>
      </c>
      <c r="O220" s="54"/>
      <c r="P220" s="54"/>
      <c r="Q220" s="54">
        <v>2008</v>
      </c>
      <c r="R220" s="54">
        <f>Q220+M220</f>
        <v>2033</v>
      </c>
      <c r="S220" s="61" t="s">
        <v>1106</v>
      </c>
      <c r="T220" s="62" t="s">
        <v>1106</v>
      </c>
      <c r="U220" s="62"/>
      <c r="V220" s="63" t="s">
        <v>1107</v>
      </c>
      <c r="W220" s="62"/>
      <c r="X220" s="62"/>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65"/>
      <c r="BN220" s="65"/>
      <c r="BO220" s="65"/>
      <c r="BP220" s="65"/>
      <c r="BQ220" s="65"/>
      <c r="BR220" s="65"/>
      <c r="BS220" s="65"/>
      <c r="BT220" s="65"/>
      <c r="BU220" s="65"/>
      <c r="BV220" s="65"/>
      <c r="BW220" s="65"/>
      <c r="BX220" s="65"/>
      <c r="BY220" s="65"/>
      <c r="BZ220" s="65"/>
      <c r="CA220" s="65"/>
      <c r="CB220" s="65"/>
      <c r="CC220" s="65"/>
      <c r="CD220" s="65"/>
      <c r="CE220" s="65"/>
      <c r="CF220" s="65"/>
      <c r="CG220" s="65"/>
      <c r="CH220" s="65"/>
      <c r="CI220" s="65"/>
      <c r="CJ220" s="65"/>
      <c r="CK220" s="65"/>
      <c r="CL220" s="65"/>
      <c r="CM220" s="65"/>
      <c r="CN220" s="65"/>
      <c r="CO220" s="65"/>
      <c r="CP220" s="65"/>
      <c r="CQ220" s="65"/>
      <c r="CR220" s="65"/>
      <c r="CS220" s="65"/>
      <c r="CT220" s="65"/>
      <c r="CU220" s="65"/>
      <c r="CV220" s="65"/>
      <c r="CW220" s="65"/>
      <c r="CX220" s="65"/>
      <c r="CY220" s="65"/>
      <c r="CZ220" s="65"/>
      <c r="DA220" s="65"/>
      <c r="DB220" s="65"/>
      <c r="DC220" s="65"/>
      <c r="DD220" s="65"/>
      <c r="DE220" s="65"/>
      <c r="DF220" s="65"/>
      <c r="DG220" s="65"/>
      <c r="DH220" s="65"/>
      <c r="DI220" s="65"/>
      <c r="DJ220" s="65"/>
      <c r="DK220" s="65"/>
      <c r="DL220" s="65"/>
      <c r="DM220" s="65"/>
      <c r="DN220" s="65"/>
      <c r="DO220" s="65"/>
      <c r="DP220" s="65"/>
      <c r="DQ220" s="65"/>
      <c r="DR220" s="65"/>
      <c r="DS220" s="65"/>
      <c r="DT220" s="65"/>
      <c r="DU220" s="65"/>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65"/>
      <c r="HW220" s="65"/>
      <c r="HX220" s="65"/>
      <c r="HY220" s="65"/>
      <c r="HZ220" s="65"/>
      <c r="IA220" s="65"/>
      <c r="IB220" s="65"/>
      <c r="IC220" s="65"/>
      <c r="ID220" s="65"/>
      <c r="IE220" s="65"/>
      <c r="IF220" s="65"/>
      <c r="IG220" s="65"/>
      <c r="IH220" s="65"/>
      <c r="II220" s="65"/>
      <c r="IJ220" s="65"/>
      <c r="IK220" s="65"/>
      <c r="IL220" s="65"/>
      <c r="IM220" s="65"/>
      <c r="IN220" s="65"/>
      <c r="IO220" s="65"/>
      <c r="IP220" s="65"/>
      <c r="IQ220" s="65"/>
      <c r="IR220" s="65"/>
      <c r="IS220" s="65"/>
      <c r="IT220" s="65"/>
      <c r="IU220" s="65"/>
      <c r="IV220" s="65"/>
      <c r="IW220" s="65"/>
      <c r="IX220" s="65"/>
      <c r="IY220" s="65"/>
      <c r="IZ220" s="65"/>
      <c r="JA220" s="65"/>
      <c r="JB220" s="65"/>
      <c r="JC220" s="65"/>
    </row>
    <row r="221" spans="1:263" ht="28" x14ac:dyDescent="0.15">
      <c r="A221" s="65">
        <v>220</v>
      </c>
      <c r="B221" s="54" t="s">
        <v>1090</v>
      </c>
      <c r="C221" s="55">
        <v>1</v>
      </c>
      <c r="D221" s="56" t="s">
        <v>1108</v>
      </c>
      <c r="E221" s="57" t="s">
        <v>21</v>
      </c>
      <c r="F221" s="58"/>
      <c r="G221" s="59">
        <v>418900</v>
      </c>
      <c r="H221" s="57"/>
      <c r="I221" s="54"/>
      <c r="J221" s="54">
        <v>4</v>
      </c>
      <c r="K221" s="54"/>
      <c r="L221" s="60"/>
      <c r="M221" s="54">
        <v>50</v>
      </c>
      <c r="N221" s="54" t="s">
        <v>24</v>
      </c>
      <c r="O221" s="54"/>
      <c r="P221" s="54"/>
      <c r="Q221" s="54">
        <v>1996</v>
      </c>
      <c r="R221" s="54">
        <f>Q221+M221</f>
        <v>2046</v>
      </c>
      <c r="S221" s="61" t="s">
        <v>874</v>
      </c>
      <c r="T221" s="62" t="s">
        <v>1109</v>
      </c>
      <c r="U221" s="62"/>
      <c r="V221" s="63" t="s">
        <v>1110</v>
      </c>
      <c r="W221" s="62"/>
      <c r="X221" s="62"/>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5"/>
      <c r="BJ221" s="65"/>
      <c r="BK221" s="65"/>
      <c r="BL221" s="65"/>
      <c r="BM221" s="65"/>
      <c r="BN221" s="65"/>
      <c r="BO221" s="65"/>
      <c r="BP221" s="65"/>
      <c r="BQ221" s="65"/>
      <c r="BR221" s="65"/>
      <c r="BS221" s="65"/>
      <c r="BT221" s="65"/>
      <c r="BU221" s="65"/>
      <c r="BV221" s="65"/>
      <c r="BW221" s="65"/>
      <c r="BX221" s="65"/>
      <c r="BY221" s="65"/>
      <c r="BZ221" s="65"/>
      <c r="CA221" s="65"/>
      <c r="CB221" s="65"/>
      <c r="CC221" s="65"/>
      <c r="CD221" s="65"/>
      <c r="CE221" s="65"/>
      <c r="CF221" s="65"/>
      <c r="CG221" s="65"/>
      <c r="CH221" s="65"/>
      <c r="CI221" s="65"/>
      <c r="CJ221" s="65"/>
      <c r="CK221" s="65"/>
      <c r="CL221" s="65"/>
      <c r="CM221" s="65"/>
      <c r="CN221" s="65"/>
      <c r="CO221" s="65"/>
      <c r="CP221" s="65"/>
      <c r="CQ221" s="65"/>
      <c r="CR221" s="65"/>
      <c r="CS221" s="65"/>
      <c r="CT221" s="65"/>
      <c r="CU221" s="65"/>
      <c r="CV221" s="65"/>
      <c r="CW221" s="65"/>
      <c r="CX221" s="65"/>
      <c r="CY221" s="65"/>
      <c r="CZ221" s="65"/>
      <c r="DA221" s="65"/>
      <c r="DB221" s="65"/>
      <c r="DC221" s="65"/>
      <c r="DD221" s="65"/>
      <c r="DE221" s="65"/>
      <c r="DF221" s="65"/>
      <c r="DG221" s="65"/>
      <c r="DH221" s="65"/>
      <c r="DI221" s="65"/>
      <c r="DJ221" s="65"/>
      <c r="DK221" s="65"/>
      <c r="DL221" s="65"/>
      <c r="DM221" s="65"/>
      <c r="DN221" s="65"/>
      <c r="DO221" s="65"/>
      <c r="DP221" s="65"/>
      <c r="DQ221" s="65"/>
      <c r="DR221" s="65"/>
      <c r="DS221" s="65"/>
      <c r="DT221" s="65"/>
      <c r="DU221" s="65"/>
      <c r="DV221" s="65"/>
      <c r="DW221" s="65"/>
      <c r="DX221" s="65"/>
      <c r="DY221" s="65"/>
      <c r="DZ221" s="65"/>
      <c r="EA221" s="65"/>
      <c r="EB221" s="65"/>
      <c r="EC221" s="65"/>
      <c r="ED221" s="65"/>
      <c r="EE221" s="65"/>
      <c r="EF221" s="65"/>
      <c r="EG221" s="65"/>
      <c r="EH221" s="65"/>
      <c r="EI221" s="65"/>
      <c r="EJ221" s="65"/>
      <c r="EK221" s="65"/>
      <c r="EL221" s="65"/>
      <c r="EM221" s="65"/>
      <c r="EN221" s="65"/>
      <c r="EO221" s="65"/>
      <c r="EP221" s="65"/>
      <c r="EQ221" s="65"/>
      <c r="ER221" s="65"/>
      <c r="ES221" s="65"/>
      <c r="ET221" s="65"/>
      <c r="EU221" s="65"/>
      <c r="EV221" s="65"/>
      <c r="EW221" s="65"/>
      <c r="EX221" s="65"/>
      <c r="EY221" s="65"/>
      <c r="EZ221" s="65"/>
      <c r="FA221" s="65"/>
      <c r="FB221" s="65"/>
      <c r="FC221" s="65"/>
      <c r="FD221" s="65"/>
      <c r="FE221" s="65"/>
      <c r="FF221" s="65"/>
      <c r="FG221" s="65"/>
      <c r="FH221" s="65"/>
      <c r="FI221" s="65"/>
      <c r="FJ221" s="65"/>
      <c r="FK221" s="65"/>
      <c r="FL221" s="65"/>
      <c r="FM221" s="65"/>
      <c r="FN221" s="65"/>
      <c r="FO221" s="65"/>
      <c r="FP221" s="65"/>
      <c r="FQ221" s="65"/>
      <c r="FR221" s="65"/>
      <c r="FS221" s="65"/>
      <c r="FT221" s="65"/>
      <c r="FU221" s="65"/>
      <c r="FV221" s="65"/>
      <c r="FW221" s="65"/>
      <c r="FX221" s="65"/>
      <c r="FY221" s="65"/>
      <c r="FZ221" s="65"/>
      <c r="GA221" s="65"/>
      <c r="GB221" s="65"/>
      <c r="GC221" s="65"/>
      <c r="GD221" s="65"/>
      <c r="GE221" s="65"/>
      <c r="GF221" s="65"/>
      <c r="GG221" s="65"/>
      <c r="GH221" s="65"/>
      <c r="GI221" s="65"/>
      <c r="GJ221" s="65"/>
      <c r="GK221" s="65"/>
      <c r="GL221" s="65"/>
      <c r="GM221" s="65"/>
      <c r="GN221" s="65"/>
      <c r="GO221" s="65"/>
      <c r="GP221" s="65"/>
      <c r="GQ221" s="65"/>
      <c r="GR221" s="65"/>
      <c r="GS221" s="65"/>
      <c r="GT221" s="65"/>
      <c r="GU221" s="65"/>
      <c r="GV221" s="65"/>
      <c r="GW221" s="65"/>
      <c r="GX221" s="65"/>
      <c r="GY221" s="65"/>
      <c r="GZ221" s="65"/>
      <c r="HA221" s="65"/>
      <c r="HB221" s="65"/>
      <c r="HC221" s="65"/>
      <c r="HD221" s="65"/>
      <c r="HE221" s="65"/>
      <c r="HF221" s="65"/>
      <c r="HG221" s="65"/>
      <c r="HH221" s="65"/>
      <c r="HI221" s="65"/>
      <c r="HJ221" s="65"/>
      <c r="HK221" s="65"/>
      <c r="HL221" s="65"/>
      <c r="HM221" s="65"/>
      <c r="HN221" s="65"/>
      <c r="HO221" s="65"/>
      <c r="HP221" s="65"/>
      <c r="HQ221" s="65"/>
      <c r="HR221" s="65"/>
      <c r="HS221" s="65"/>
      <c r="HT221" s="65"/>
      <c r="HU221" s="65"/>
      <c r="HV221" s="65"/>
      <c r="HW221" s="65"/>
      <c r="HX221" s="65"/>
      <c r="HY221" s="65"/>
      <c r="HZ221" s="65"/>
      <c r="IA221" s="65"/>
      <c r="IB221" s="65"/>
      <c r="IC221" s="65"/>
      <c r="ID221" s="65"/>
      <c r="IE221" s="65"/>
      <c r="IF221" s="65"/>
      <c r="IG221" s="65"/>
      <c r="IH221" s="65"/>
      <c r="II221" s="65"/>
      <c r="IJ221" s="65"/>
      <c r="IK221" s="65"/>
      <c r="IL221" s="65"/>
      <c r="IM221" s="65"/>
      <c r="IN221" s="65"/>
      <c r="IO221" s="65"/>
      <c r="IP221" s="65"/>
      <c r="IQ221" s="65"/>
      <c r="IR221" s="65"/>
      <c r="IS221" s="65"/>
      <c r="IT221" s="65"/>
      <c r="IU221" s="65"/>
      <c r="IV221" s="65"/>
      <c r="IW221" s="65"/>
      <c r="IX221" s="65"/>
      <c r="IY221" s="65"/>
      <c r="IZ221" s="65"/>
      <c r="JA221" s="65"/>
      <c r="JB221" s="65"/>
      <c r="JC221" s="65"/>
    </row>
    <row r="222" spans="1:263" ht="14" x14ac:dyDescent="0.15">
      <c r="A222" s="65">
        <v>221</v>
      </c>
      <c r="B222" s="54" t="s">
        <v>1090</v>
      </c>
      <c r="C222" s="55">
        <v>1</v>
      </c>
      <c r="D222" s="56" t="s">
        <v>1111</v>
      </c>
      <c r="E222" s="57"/>
      <c r="F222" s="54"/>
      <c r="G222" s="57"/>
      <c r="H222" s="57"/>
      <c r="I222" s="54"/>
      <c r="J222" s="54">
        <v>4</v>
      </c>
      <c r="K222" s="54"/>
      <c r="L222" s="60"/>
      <c r="M222" s="54"/>
      <c r="N222" s="54" t="s">
        <v>201</v>
      </c>
      <c r="O222" s="54"/>
      <c r="P222" s="54"/>
      <c r="Q222" s="54"/>
      <c r="R222" s="54"/>
      <c r="S222" s="61" t="s">
        <v>1112</v>
      </c>
      <c r="T222" s="62" t="s">
        <v>1113</v>
      </c>
      <c r="U222" s="62" t="s">
        <v>1114</v>
      </c>
      <c r="V222" s="63" t="s">
        <v>1115</v>
      </c>
      <c r="W222" s="72" t="s">
        <v>1116</v>
      </c>
      <c r="X222" s="62"/>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c r="BI222" s="65"/>
      <c r="BJ222" s="65"/>
      <c r="BK222" s="65"/>
      <c r="BL222" s="65"/>
      <c r="BM222" s="65"/>
      <c r="BN222" s="65"/>
      <c r="BO222" s="65"/>
      <c r="BP222" s="65"/>
      <c r="BQ222" s="65"/>
      <c r="BR222" s="65"/>
      <c r="BS222" s="65"/>
      <c r="BT222" s="65"/>
      <c r="BU222" s="65"/>
      <c r="BV222" s="65"/>
      <c r="BW222" s="65"/>
      <c r="BX222" s="65"/>
      <c r="BY222" s="65"/>
      <c r="BZ222" s="65"/>
      <c r="CA222" s="65"/>
      <c r="CB222" s="65"/>
      <c r="CC222" s="65"/>
      <c r="CD222" s="65"/>
      <c r="CE222" s="65"/>
      <c r="CF222" s="65"/>
      <c r="CG222" s="65"/>
      <c r="CH222" s="65"/>
      <c r="CI222" s="65"/>
      <c r="CJ222" s="65"/>
      <c r="CK222" s="65"/>
      <c r="CL222" s="65"/>
      <c r="CM222" s="65"/>
      <c r="CN222" s="65"/>
      <c r="CO222" s="65"/>
      <c r="CP222" s="65"/>
      <c r="CQ222" s="65"/>
      <c r="CR222" s="65"/>
      <c r="CS222" s="65"/>
      <c r="CT222" s="65"/>
      <c r="CU222" s="65"/>
      <c r="CV222" s="65"/>
      <c r="CW222" s="65"/>
      <c r="CX222" s="65"/>
      <c r="CY222" s="65"/>
      <c r="CZ222" s="65"/>
      <c r="DA222" s="65"/>
      <c r="DB222" s="65"/>
      <c r="DC222" s="65"/>
      <c r="DD222" s="65"/>
      <c r="DE222" s="65"/>
      <c r="DF222" s="65"/>
      <c r="DG222" s="65"/>
      <c r="DH222" s="65"/>
      <c r="DI222" s="65"/>
      <c r="DJ222" s="65"/>
      <c r="DK222" s="65"/>
      <c r="DL222" s="65"/>
      <c r="DM222" s="65"/>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c r="GH222" s="65"/>
      <c r="GI222" s="65"/>
      <c r="GJ222" s="65"/>
      <c r="GK222" s="65"/>
      <c r="GL222" s="65"/>
      <c r="GM222" s="65"/>
      <c r="GN222" s="65"/>
      <c r="GO222" s="65"/>
      <c r="GP222" s="65"/>
      <c r="GQ222" s="65"/>
      <c r="GR222" s="65"/>
      <c r="GS222" s="65"/>
      <c r="GT222" s="65"/>
      <c r="GU222" s="65"/>
      <c r="GV222" s="65"/>
      <c r="GW222" s="65"/>
      <c r="GX222" s="65"/>
      <c r="GY222" s="65"/>
      <c r="GZ222" s="65"/>
      <c r="HA222" s="65"/>
      <c r="HB222" s="65"/>
      <c r="HC222" s="65"/>
      <c r="HD222" s="65"/>
      <c r="HE222" s="65"/>
      <c r="HF222" s="65"/>
      <c r="HG222" s="65"/>
      <c r="HH222" s="65"/>
      <c r="HI222" s="65"/>
      <c r="HJ222" s="65"/>
      <c r="HK222" s="65"/>
      <c r="HL222" s="65"/>
      <c r="HM222" s="65"/>
      <c r="HN222" s="65"/>
      <c r="HO222" s="65"/>
      <c r="HP222" s="65"/>
      <c r="HQ222" s="65"/>
      <c r="HR222" s="65"/>
      <c r="HS222" s="65"/>
      <c r="HT222" s="65"/>
      <c r="HU222" s="65"/>
      <c r="HV222" s="65"/>
      <c r="HW222" s="65"/>
      <c r="HX222" s="65"/>
      <c r="HY222" s="65"/>
      <c r="HZ222" s="65"/>
      <c r="IA222" s="65"/>
      <c r="IB222" s="65"/>
      <c r="IC222" s="65"/>
      <c r="ID222" s="65"/>
      <c r="IE222" s="65"/>
      <c r="IF222" s="65"/>
      <c r="IG222" s="65"/>
      <c r="IH222" s="65"/>
      <c r="II222" s="65"/>
      <c r="IJ222" s="65"/>
      <c r="IK222" s="65"/>
      <c r="IL222" s="65"/>
      <c r="IM222" s="65"/>
      <c r="IN222" s="65"/>
      <c r="IO222" s="65"/>
      <c r="IP222" s="65"/>
      <c r="IQ222" s="65"/>
      <c r="IR222" s="65"/>
      <c r="IS222" s="65"/>
      <c r="IT222" s="65"/>
      <c r="IU222" s="65"/>
      <c r="IV222" s="65"/>
      <c r="IW222" s="65"/>
      <c r="IX222" s="65"/>
      <c r="IY222" s="65"/>
      <c r="IZ222" s="65"/>
      <c r="JA222" s="65"/>
      <c r="JB222" s="65"/>
      <c r="JC222" s="65"/>
    </row>
    <row r="223" spans="1:263" ht="28" x14ac:dyDescent="0.15">
      <c r="A223" s="65">
        <v>222</v>
      </c>
      <c r="B223" s="54" t="s">
        <v>1090</v>
      </c>
      <c r="C223" s="55">
        <v>1</v>
      </c>
      <c r="D223" s="56" t="s">
        <v>1117</v>
      </c>
      <c r="E223" s="57" t="s">
        <v>21</v>
      </c>
      <c r="F223" s="58"/>
      <c r="G223" s="59">
        <v>9300000</v>
      </c>
      <c r="H223" s="57"/>
      <c r="I223" s="54"/>
      <c r="J223" s="54">
        <v>22</v>
      </c>
      <c r="K223" s="54"/>
      <c r="L223" s="60"/>
      <c r="M223" s="54">
        <v>50</v>
      </c>
      <c r="N223" s="54" t="s">
        <v>24</v>
      </c>
      <c r="O223" s="54"/>
      <c r="P223" s="54"/>
      <c r="Q223" s="54">
        <v>2006</v>
      </c>
      <c r="R223" s="54">
        <f>Q223+M223</f>
        <v>2056</v>
      </c>
      <c r="S223" s="61" t="s">
        <v>1118</v>
      </c>
      <c r="T223" s="62" t="s">
        <v>1119</v>
      </c>
      <c r="U223" s="62" t="s">
        <v>1120</v>
      </c>
      <c r="V223" s="63" t="s">
        <v>1121</v>
      </c>
      <c r="W223" s="72" t="s">
        <v>1122</v>
      </c>
      <c r="X223" s="62"/>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c r="BI223" s="65"/>
      <c r="BJ223" s="65"/>
      <c r="BK223" s="65"/>
      <c r="BL223" s="65"/>
      <c r="BM223" s="65"/>
      <c r="BN223" s="65"/>
      <c r="BO223" s="65"/>
      <c r="BP223" s="65"/>
      <c r="BQ223" s="65"/>
      <c r="BR223" s="65"/>
      <c r="BS223" s="65"/>
      <c r="BT223" s="65"/>
      <c r="BU223" s="65"/>
      <c r="BV223" s="65"/>
      <c r="BW223" s="65"/>
      <c r="BX223" s="65"/>
      <c r="BY223" s="65"/>
      <c r="BZ223" s="65"/>
      <c r="CA223" s="65"/>
      <c r="CB223" s="65"/>
      <c r="CC223" s="65"/>
      <c r="CD223" s="65"/>
      <c r="CE223" s="65"/>
      <c r="CF223" s="65"/>
      <c r="CG223" s="65"/>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5"/>
      <c r="DE223" s="65"/>
      <c r="DF223" s="65"/>
      <c r="DG223" s="65"/>
      <c r="DH223" s="65"/>
      <c r="DI223" s="65"/>
      <c r="DJ223" s="65"/>
      <c r="DK223" s="65"/>
      <c r="DL223" s="65"/>
      <c r="DM223" s="65"/>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65"/>
      <c r="HW223" s="65"/>
      <c r="HX223" s="65"/>
      <c r="HY223" s="65"/>
      <c r="HZ223" s="65"/>
      <c r="IA223" s="65"/>
      <c r="IB223" s="65"/>
      <c r="IC223" s="65"/>
      <c r="ID223" s="65"/>
      <c r="IE223" s="65"/>
      <c r="IF223" s="65"/>
      <c r="IG223" s="65"/>
      <c r="IH223" s="65"/>
      <c r="II223" s="65"/>
      <c r="IJ223" s="65"/>
      <c r="IK223" s="65"/>
      <c r="IL223" s="65"/>
      <c r="IM223" s="65"/>
      <c r="IN223" s="65"/>
      <c r="IO223" s="65"/>
      <c r="IP223" s="65"/>
      <c r="IQ223" s="65"/>
      <c r="IR223" s="65"/>
      <c r="IS223" s="65"/>
      <c r="IT223" s="65"/>
      <c r="IU223" s="65"/>
      <c r="IV223" s="65"/>
      <c r="IW223" s="65"/>
      <c r="IX223" s="65"/>
      <c r="IY223" s="65"/>
      <c r="IZ223" s="65"/>
      <c r="JA223" s="65"/>
      <c r="JB223" s="65"/>
      <c r="JC223" s="65"/>
    </row>
    <row r="224" spans="1:263" ht="28" x14ac:dyDescent="0.15">
      <c r="A224" s="65">
        <v>223</v>
      </c>
      <c r="B224" s="54" t="s">
        <v>1090</v>
      </c>
      <c r="C224" s="55">
        <v>1</v>
      </c>
      <c r="D224" s="56" t="s">
        <v>1123</v>
      </c>
      <c r="E224" s="57" t="s">
        <v>1105</v>
      </c>
      <c r="F224" s="58"/>
      <c r="G224" s="59">
        <v>1600000</v>
      </c>
      <c r="H224" s="57"/>
      <c r="I224" s="54"/>
      <c r="J224" s="54">
        <v>52</v>
      </c>
      <c r="K224" s="54"/>
      <c r="L224" s="60"/>
      <c r="M224" s="54">
        <v>70</v>
      </c>
      <c r="N224" s="54" t="s">
        <v>24</v>
      </c>
      <c r="O224" s="54"/>
      <c r="P224" s="54"/>
      <c r="Q224" s="54">
        <v>1997</v>
      </c>
      <c r="R224" s="54">
        <f>Q224+M224</f>
        <v>2067</v>
      </c>
      <c r="S224" s="61" t="s">
        <v>1118</v>
      </c>
      <c r="T224" s="62" t="s">
        <v>1124</v>
      </c>
      <c r="U224" s="62" t="s">
        <v>1125</v>
      </c>
      <c r="V224" s="63" t="s">
        <v>1126</v>
      </c>
      <c r="W224" s="72" t="s">
        <v>1122</v>
      </c>
      <c r="X224" s="62"/>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c r="CU224" s="65"/>
      <c r="CV224" s="65"/>
      <c r="CW224" s="65"/>
      <c r="CX224" s="65"/>
      <c r="CY224" s="65"/>
      <c r="CZ224" s="65"/>
      <c r="DA224" s="65"/>
      <c r="DB224" s="65"/>
      <c r="DC224" s="65"/>
      <c r="DD224" s="65"/>
      <c r="DE224" s="65"/>
      <c r="DF224" s="65"/>
      <c r="DG224" s="65"/>
      <c r="DH224" s="65"/>
      <c r="DI224" s="65"/>
      <c r="DJ224" s="65"/>
      <c r="DK224" s="65"/>
      <c r="DL224" s="65"/>
      <c r="DM224" s="65"/>
      <c r="DN224" s="65"/>
      <c r="DO224" s="65"/>
      <c r="DP224" s="65"/>
      <c r="DQ224" s="65"/>
      <c r="DR224" s="65"/>
      <c r="DS224" s="65"/>
      <c r="DT224" s="65"/>
      <c r="DU224" s="65"/>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65"/>
      <c r="HW224" s="65"/>
      <c r="HX224" s="65"/>
      <c r="HY224" s="65"/>
      <c r="HZ224" s="65"/>
      <c r="IA224" s="65"/>
      <c r="IB224" s="65"/>
      <c r="IC224" s="65"/>
      <c r="ID224" s="65"/>
      <c r="IE224" s="65"/>
      <c r="IF224" s="65"/>
      <c r="IG224" s="65"/>
      <c r="IH224" s="65"/>
      <c r="II224" s="65"/>
      <c r="IJ224" s="65"/>
      <c r="IK224" s="65"/>
      <c r="IL224" s="65"/>
      <c r="IM224" s="65"/>
      <c r="IN224" s="65"/>
      <c r="IO224" s="65"/>
      <c r="IP224" s="65"/>
      <c r="IQ224" s="65"/>
      <c r="IR224" s="65"/>
      <c r="IS224" s="65"/>
      <c r="IT224" s="65"/>
      <c r="IU224" s="65"/>
      <c r="IV224" s="65"/>
      <c r="IW224" s="65"/>
      <c r="IX224" s="65"/>
      <c r="IY224" s="65"/>
      <c r="IZ224" s="65"/>
      <c r="JA224" s="65"/>
      <c r="JB224" s="65"/>
      <c r="JC224" s="65"/>
    </row>
    <row r="225" spans="1:263" ht="28" x14ac:dyDescent="0.15">
      <c r="A225" s="65">
        <v>224</v>
      </c>
      <c r="B225" s="54" t="s">
        <v>1090</v>
      </c>
      <c r="C225" s="55">
        <v>1</v>
      </c>
      <c r="D225" s="56" t="s">
        <v>1127</v>
      </c>
      <c r="E225" s="57" t="s">
        <v>1128</v>
      </c>
      <c r="F225" s="58"/>
      <c r="G225" s="59">
        <v>30000</v>
      </c>
      <c r="H225" s="57"/>
      <c r="I225" s="54"/>
      <c r="J225" s="54">
        <v>6</v>
      </c>
      <c r="K225" s="54"/>
      <c r="L225" s="60"/>
      <c r="M225" s="54">
        <v>50</v>
      </c>
      <c r="N225" s="54" t="s">
        <v>24</v>
      </c>
      <c r="O225" s="54"/>
      <c r="P225" s="54"/>
      <c r="Q225" s="54">
        <v>2009</v>
      </c>
      <c r="R225" s="54">
        <f>Q225+M225</f>
        <v>2059</v>
      </c>
      <c r="S225" s="61" t="s">
        <v>1118</v>
      </c>
      <c r="T225" s="62" t="s">
        <v>1129</v>
      </c>
      <c r="U225" s="62" t="s">
        <v>1130</v>
      </c>
      <c r="V225" s="63" t="s">
        <v>1131</v>
      </c>
      <c r="W225" s="62" t="s">
        <v>1132</v>
      </c>
      <c r="X225" s="62"/>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65"/>
      <c r="BY225" s="65"/>
      <c r="BZ225" s="65"/>
      <c r="CA225" s="65"/>
      <c r="CB225" s="65"/>
      <c r="CC225" s="65"/>
      <c r="CD225" s="65"/>
      <c r="CE225" s="65"/>
      <c r="CF225" s="65"/>
      <c r="CG225" s="65"/>
      <c r="CH225" s="65"/>
      <c r="CI225" s="65"/>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G225" s="65"/>
      <c r="DH225" s="65"/>
      <c r="DI225" s="65"/>
      <c r="DJ225" s="65"/>
      <c r="DK225" s="65"/>
      <c r="DL225" s="65"/>
      <c r="DM225" s="65"/>
      <c r="DN225" s="65"/>
      <c r="DO225" s="65"/>
      <c r="DP225" s="65"/>
      <c r="DQ225" s="65"/>
      <c r="DR225" s="65"/>
      <c r="DS225" s="65"/>
      <c r="DT225" s="65"/>
      <c r="DU225" s="65"/>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65"/>
      <c r="HW225" s="65"/>
      <c r="HX225" s="65"/>
      <c r="HY225" s="65"/>
      <c r="HZ225" s="65"/>
      <c r="IA225" s="65"/>
      <c r="IB225" s="65"/>
      <c r="IC225" s="65"/>
      <c r="ID225" s="65"/>
      <c r="IE225" s="65"/>
      <c r="IF225" s="65"/>
      <c r="IG225" s="65"/>
      <c r="IH225" s="65"/>
      <c r="II225" s="65"/>
      <c r="IJ225" s="65"/>
      <c r="IK225" s="65"/>
      <c r="IL225" s="65"/>
      <c r="IM225" s="65"/>
      <c r="IN225" s="65"/>
      <c r="IO225" s="65"/>
      <c r="IP225" s="65"/>
      <c r="IQ225" s="65"/>
      <c r="IR225" s="65"/>
      <c r="IS225" s="65"/>
      <c r="IT225" s="65"/>
      <c r="IU225" s="65"/>
      <c r="IV225" s="65"/>
      <c r="IW225" s="65"/>
      <c r="IX225" s="65"/>
      <c r="IY225" s="65"/>
      <c r="IZ225" s="65"/>
      <c r="JA225" s="65"/>
      <c r="JB225" s="65"/>
      <c r="JC225" s="65"/>
    </row>
    <row r="226" spans="1:263" ht="28" x14ac:dyDescent="0.15">
      <c r="A226" s="65">
        <v>225</v>
      </c>
      <c r="B226" s="54" t="s">
        <v>1090</v>
      </c>
      <c r="C226" s="55">
        <v>1</v>
      </c>
      <c r="D226" s="56" t="s">
        <v>1133</v>
      </c>
      <c r="E226" s="57" t="s">
        <v>21</v>
      </c>
      <c r="F226" s="58"/>
      <c r="G226" s="59">
        <v>1630000</v>
      </c>
      <c r="H226" s="57"/>
      <c r="I226" s="54"/>
      <c r="J226" s="54">
        <v>9</v>
      </c>
      <c r="K226" s="54"/>
      <c r="L226" s="60"/>
      <c r="M226" s="54">
        <v>70</v>
      </c>
      <c r="N226" s="54" t="s">
        <v>24</v>
      </c>
      <c r="O226" s="54"/>
      <c r="P226" s="54"/>
      <c r="Q226" s="54">
        <v>1997</v>
      </c>
      <c r="R226" s="54">
        <f>Q226+M226</f>
        <v>2067</v>
      </c>
      <c r="S226" s="61" t="s">
        <v>1118</v>
      </c>
      <c r="T226" s="62" t="s">
        <v>1124</v>
      </c>
      <c r="U226" s="62" t="s">
        <v>1125</v>
      </c>
      <c r="V226" s="63" t="s">
        <v>1126</v>
      </c>
      <c r="W226" s="72" t="s">
        <v>1122</v>
      </c>
      <c r="X226" s="62"/>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c r="CA226" s="65"/>
      <c r="CB226" s="65"/>
      <c r="CC226" s="65"/>
      <c r="CD226" s="65"/>
      <c r="CE226" s="65"/>
      <c r="CF226" s="65"/>
      <c r="CG226" s="65"/>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5"/>
      <c r="DE226" s="65"/>
      <c r="DF226" s="65"/>
      <c r="DG226" s="65"/>
      <c r="DH226" s="65"/>
      <c r="DI226" s="65"/>
      <c r="DJ226" s="65"/>
      <c r="DK226" s="65"/>
      <c r="DL226" s="65"/>
      <c r="DM226" s="65"/>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c r="GH226" s="65"/>
      <c r="GI226" s="65"/>
      <c r="GJ226" s="65"/>
      <c r="GK226" s="65"/>
      <c r="GL226" s="65"/>
      <c r="GM226" s="65"/>
      <c r="GN226" s="65"/>
      <c r="GO226" s="65"/>
      <c r="GP226" s="65"/>
      <c r="GQ226" s="65"/>
      <c r="GR226" s="65"/>
      <c r="GS226" s="65"/>
      <c r="GT226" s="65"/>
      <c r="GU226" s="65"/>
      <c r="GV226" s="65"/>
      <c r="GW226" s="65"/>
      <c r="GX226" s="65"/>
      <c r="GY226" s="65"/>
      <c r="GZ226" s="65"/>
      <c r="HA226" s="65"/>
      <c r="HB226" s="65"/>
      <c r="HC226" s="65"/>
      <c r="HD226" s="65"/>
      <c r="HE226" s="65"/>
      <c r="HF226" s="65"/>
      <c r="HG226" s="65"/>
      <c r="HH226" s="65"/>
      <c r="HI226" s="65"/>
      <c r="HJ226" s="65"/>
      <c r="HK226" s="65"/>
      <c r="HL226" s="65"/>
      <c r="HM226" s="65"/>
      <c r="HN226" s="65"/>
      <c r="HO226" s="65"/>
      <c r="HP226" s="65"/>
      <c r="HQ226" s="65"/>
      <c r="HR226" s="65"/>
      <c r="HS226" s="65"/>
      <c r="HT226" s="65"/>
      <c r="HU226" s="65"/>
      <c r="HV226" s="65"/>
      <c r="HW226" s="65"/>
      <c r="HX226" s="65"/>
      <c r="HY226" s="65"/>
      <c r="HZ226" s="65"/>
      <c r="IA226" s="65"/>
      <c r="IB226" s="65"/>
      <c r="IC226" s="65"/>
      <c r="ID226" s="65"/>
      <c r="IE226" s="65"/>
      <c r="IF226" s="65"/>
      <c r="IG226" s="65"/>
      <c r="IH226" s="65"/>
      <c r="II226" s="65"/>
      <c r="IJ226" s="65"/>
      <c r="IK226" s="65"/>
      <c r="IL226" s="65"/>
      <c r="IM226" s="65"/>
      <c r="IN226" s="65"/>
      <c r="IO226" s="65"/>
      <c r="IP226" s="65"/>
      <c r="IQ226" s="65"/>
      <c r="IR226" s="65"/>
      <c r="IS226" s="65"/>
      <c r="IT226" s="65"/>
      <c r="IU226" s="65"/>
      <c r="IV226" s="65"/>
      <c r="IW226" s="65"/>
      <c r="IX226" s="65"/>
      <c r="IY226" s="65"/>
      <c r="IZ226" s="65"/>
      <c r="JA226" s="65"/>
      <c r="JB226" s="65"/>
      <c r="JC226" s="65"/>
    </row>
    <row r="227" spans="1:263" s="65" customFormat="1" ht="14" x14ac:dyDescent="0.15">
      <c r="A227" s="65">
        <v>226</v>
      </c>
      <c r="B227" s="54" t="s">
        <v>1090</v>
      </c>
      <c r="C227" s="55">
        <v>1</v>
      </c>
      <c r="D227" s="56" t="s">
        <v>1134</v>
      </c>
      <c r="E227" s="57" t="s">
        <v>850</v>
      </c>
      <c r="F227" s="54"/>
      <c r="G227" s="57"/>
      <c r="H227" s="57"/>
      <c r="I227" s="54"/>
      <c r="J227" s="54">
        <v>60</v>
      </c>
      <c r="K227" s="54"/>
      <c r="L227" s="60"/>
      <c r="M227" s="54"/>
      <c r="N227" s="54" t="s">
        <v>201</v>
      </c>
      <c r="O227" s="54"/>
      <c r="P227" s="54"/>
      <c r="Q227" s="54"/>
      <c r="R227" s="54"/>
      <c r="S227" s="61" t="s">
        <v>1135</v>
      </c>
      <c r="T227" s="62" t="s">
        <v>1136</v>
      </c>
      <c r="U227" s="62" t="s">
        <v>1137</v>
      </c>
      <c r="V227" s="63" t="s">
        <v>1138</v>
      </c>
      <c r="W227" s="72" t="s">
        <v>1139</v>
      </c>
      <c r="X227" s="62"/>
    </row>
    <row r="228" spans="1:263" s="65" customFormat="1" ht="14" x14ac:dyDescent="0.15">
      <c r="A228" s="65">
        <v>227</v>
      </c>
      <c r="B228" s="54" t="s">
        <v>1090</v>
      </c>
      <c r="C228" s="55">
        <v>1</v>
      </c>
      <c r="D228" s="56" t="s">
        <v>1140</v>
      </c>
      <c r="E228" s="57" t="s">
        <v>21</v>
      </c>
      <c r="F228" s="58"/>
      <c r="G228" s="59">
        <v>53527</v>
      </c>
      <c r="H228" s="57"/>
      <c r="I228" s="54"/>
      <c r="J228" s="54">
        <v>27</v>
      </c>
      <c r="K228" s="54"/>
      <c r="L228" s="60"/>
      <c r="M228" s="54">
        <v>100</v>
      </c>
      <c r="N228" s="54" t="s">
        <v>24</v>
      </c>
      <c r="O228" s="54"/>
      <c r="P228" s="54"/>
      <c r="Q228" s="54">
        <v>1993</v>
      </c>
      <c r="R228" s="54">
        <f>Q228+M228</f>
        <v>2093</v>
      </c>
      <c r="S228" s="61" t="s">
        <v>1141</v>
      </c>
      <c r="T228" s="62" t="s">
        <v>1142</v>
      </c>
      <c r="U228" s="62" t="s">
        <v>1143</v>
      </c>
      <c r="V228" s="63" t="s">
        <v>1144</v>
      </c>
      <c r="W228" s="62"/>
      <c r="X228" s="62"/>
    </row>
    <row r="229" spans="1:263" s="65" customFormat="1" ht="28" x14ac:dyDescent="0.15">
      <c r="A229" s="65">
        <v>228</v>
      </c>
      <c r="B229" s="54" t="s">
        <v>1090</v>
      </c>
      <c r="C229" s="55">
        <v>1</v>
      </c>
      <c r="D229" s="56" t="s">
        <v>1145</v>
      </c>
      <c r="E229" s="57" t="s">
        <v>21</v>
      </c>
      <c r="F229" s="58"/>
      <c r="G229" s="59">
        <v>261757</v>
      </c>
      <c r="H229" s="57"/>
      <c r="I229" s="54"/>
      <c r="J229" s="54">
        <v>51</v>
      </c>
      <c r="K229" s="54"/>
      <c r="L229" s="60"/>
      <c r="M229" s="54">
        <v>50</v>
      </c>
      <c r="N229" s="54" t="s">
        <v>24</v>
      </c>
      <c r="O229" s="54"/>
      <c r="P229" s="54"/>
      <c r="Q229" s="54">
        <v>2000</v>
      </c>
      <c r="R229" s="54">
        <f>Q229+M229</f>
        <v>2050</v>
      </c>
      <c r="S229" s="61" t="s">
        <v>173</v>
      </c>
      <c r="T229" s="62" t="s">
        <v>1146</v>
      </c>
      <c r="U229" s="62" t="s">
        <v>1147</v>
      </c>
      <c r="V229" s="63" t="s">
        <v>1148</v>
      </c>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c r="IJ229" s="62"/>
      <c r="IK229" s="62"/>
      <c r="IL229" s="62"/>
      <c r="IM229" s="62"/>
      <c r="IN229" s="62"/>
      <c r="IO229" s="62"/>
      <c r="IP229" s="62"/>
      <c r="IQ229" s="62"/>
      <c r="IR229" s="62"/>
      <c r="IS229" s="62"/>
      <c r="IT229" s="62"/>
      <c r="IU229" s="62"/>
      <c r="IV229" s="62"/>
      <c r="IW229" s="62"/>
      <c r="IX229" s="62"/>
      <c r="IY229" s="62"/>
      <c r="IZ229" s="62"/>
      <c r="JA229" s="62"/>
      <c r="JB229" s="62"/>
      <c r="JC229" s="62"/>
    </row>
    <row r="230" spans="1:263" ht="14" x14ac:dyDescent="0.15">
      <c r="A230" s="65">
        <v>229</v>
      </c>
      <c r="B230" s="54" t="s">
        <v>1090</v>
      </c>
      <c r="C230" s="55">
        <v>1</v>
      </c>
      <c r="D230" s="56" t="s">
        <v>1149</v>
      </c>
      <c r="E230" s="57" t="s">
        <v>1038</v>
      </c>
      <c r="F230" s="58"/>
      <c r="G230" s="59">
        <v>14888</v>
      </c>
      <c r="H230" s="57"/>
      <c r="I230" s="54"/>
      <c r="J230" s="54">
        <v>32</v>
      </c>
      <c r="K230" s="54"/>
      <c r="L230" s="60"/>
      <c r="M230" s="54">
        <v>50</v>
      </c>
      <c r="N230" s="54" t="s">
        <v>24</v>
      </c>
      <c r="O230" s="54"/>
      <c r="P230" s="54"/>
      <c r="Q230" s="54">
        <v>2001</v>
      </c>
      <c r="R230" s="54">
        <f>Q230+M230</f>
        <v>2051</v>
      </c>
      <c r="S230" s="61" t="s">
        <v>1150</v>
      </c>
      <c r="T230" s="62" t="s">
        <v>1151</v>
      </c>
      <c r="U230" s="62" t="s">
        <v>1152</v>
      </c>
      <c r="V230" s="63" t="s">
        <v>1153</v>
      </c>
      <c r="W230" s="62"/>
      <c r="X230" s="62"/>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c r="CA230" s="65"/>
      <c r="CB230" s="65"/>
      <c r="CC230" s="65"/>
      <c r="CD230" s="65"/>
      <c r="CE230" s="65"/>
      <c r="CF230" s="65"/>
      <c r="CG230" s="65"/>
      <c r="CH230" s="65"/>
      <c r="CI230" s="65"/>
      <c r="CJ230" s="65"/>
      <c r="CK230" s="65"/>
      <c r="CL230" s="65"/>
      <c r="CM230" s="65"/>
      <c r="CN230" s="65"/>
      <c r="CO230" s="65"/>
      <c r="CP230" s="65"/>
      <c r="CQ230" s="65"/>
      <c r="CR230" s="65"/>
      <c r="CS230" s="65"/>
      <c r="CT230" s="65"/>
      <c r="CU230" s="65"/>
      <c r="CV230" s="65"/>
      <c r="CW230" s="65"/>
      <c r="CX230" s="65"/>
      <c r="CY230" s="65"/>
      <c r="CZ230" s="65"/>
      <c r="DA230" s="65"/>
      <c r="DB230" s="65"/>
      <c r="DC230" s="65"/>
      <c r="DD230" s="65"/>
      <c r="DE230" s="65"/>
      <c r="DF230" s="65"/>
      <c r="DG230" s="65"/>
      <c r="DH230" s="65"/>
      <c r="DI230" s="65"/>
      <c r="DJ230" s="65"/>
      <c r="DK230" s="65"/>
      <c r="DL230" s="65"/>
      <c r="DM230" s="65"/>
      <c r="DN230" s="65"/>
      <c r="DO230" s="65"/>
      <c r="DP230" s="65"/>
      <c r="DQ230" s="65"/>
      <c r="DR230" s="65"/>
      <c r="DS230" s="65"/>
      <c r="DT230" s="65"/>
      <c r="DU230" s="65"/>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65"/>
      <c r="HW230" s="65"/>
      <c r="HX230" s="65"/>
      <c r="HY230" s="65"/>
      <c r="HZ230" s="65"/>
      <c r="IA230" s="65"/>
      <c r="IB230" s="65"/>
      <c r="IC230" s="65"/>
      <c r="ID230" s="65"/>
      <c r="IE230" s="65"/>
      <c r="IF230" s="65"/>
      <c r="IG230" s="65"/>
      <c r="IH230" s="65"/>
      <c r="II230" s="65"/>
      <c r="IJ230" s="65"/>
      <c r="IK230" s="65"/>
      <c r="IL230" s="65"/>
      <c r="IM230" s="65"/>
      <c r="IN230" s="65"/>
      <c r="IO230" s="65"/>
      <c r="IP230" s="65"/>
      <c r="IQ230" s="65"/>
      <c r="IR230" s="65"/>
      <c r="IS230" s="65"/>
      <c r="IT230" s="65"/>
      <c r="IU230" s="65"/>
      <c r="IV230" s="65"/>
      <c r="IW230" s="65"/>
      <c r="IX230" s="65"/>
      <c r="IY230" s="65"/>
      <c r="IZ230" s="65"/>
      <c r="JA230" s="65"/>
      <c r="JB230" s="65"/>
      <c r="JC230" s="65"/>
    </row>
    <row r="231" spans="1:263" ht="14" x14ac:dyDescent="0.15">
      <c r="A231" s="65">
        <v>230</v>
      </c>
      <c r="B231" s="54" t="s">
        <v>1090</v>
      </c>
      <c r="C231" s="55">
        <v>1</v>
      </c>
      <c r="D231" s="56" t="s">
        <v>1154</v>
      </c>
      <c r="E231" s="57" t="s">
        <v>31</v>
      </c>
      <c r="F231" s="58"/>
      <c r="G231" s="59">
        <v>10628</v>
      </c>
      <c r="H231" s="57"/>
      <c r="I231" s="54"/>
      <c r="J231" s="54">
        <v>18</v>
      </c>
      <c r="K231" s="54"/>
      <c r="L231" s="60"/>
      <c r="M231" s="54">
        <v>50</v>
      </c>
      <c r="N231" s="54" t="s">
        <v>24</v>
      </c>
      <c r="O231" s="54"/>
      <c r="P231" s="54"/>
      <c r="Q231" s="54">
        <v>1996</v>
      </c>
      <c r="R231" s="54">
        <f>Q231+M231</f>
        <v>2046</v>
      </c>
      <c r="S231" s="61" t="s">
        <v>1155</v>
      </c>
      <c r="T231" s="65"/>
      <c r="U231" s="62"/>
      <c r="V231" s="63"/>
      <c r="W231" s="62"/>
      <c r="X231" s="62"/>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65"/>
      <c r="BY231" s="65"/>
      <c r="BZ231" s="65"/>
      <c r="CA231" s="65"/>
      <c r="CB231" s="65"/>
      <c r="CC231" s="65"/>
      <c r="CD231" s="65"/>
      <c r="CE231" s="65"/>
      <c r="CF231" s="65"/>
      <c r="CG231" s="65"/>
      <c r="CH231" s="65"/>
      <c r="CI231" s="65"/>
      <c r="CJ231" s="65"/>
      <c r="CK231" s="65"/>
      <c r="CL231" s="65"/>
      <c r="CM231" s="65"/>
      <c r="CN231" s="65"/>
      <c r="CO231" s="65"/>
      <c r="CP231" s="65"/>
      <c r="CQ231" s="65"/>
      <c r="CR231" s="65"/>
      <c r="CS231" s="65"/>
      <c r="CT231" s="65"/>
      <c r="CU231" s="65"/>
      <c r="CV231" s="65"/>
      <c r="CW231" s="65"/>
      <c r="CX231" s="65"/>
      <c r="CY231" s="65"/>
      <c r="CZ231" s="65"/>
      <c r="DA231" s="65"/>
      <c r="DB231" s="65"/>
      <c r="DC231" s="65"/>
      <c r="DD231" s="65"/>
      <c r="DE231" s="65"/>
      <c r="DF231" s="65"/>
      <c r="DG231" s="65"/>
      <c r="DH231" s="65"/>
      <c r="DI231" s="65"/>
      <c r="DJ231" s="65"/>
      <c r="DK231" s="65"/>
      <c r="DL231" s="65"/>
      <c r="DM231" s="65"/>
      <c r="DN231" s="65"/>
      <c r="DO231" s="65"/>
      <c r="DP231" s="65"/>
      <c r="DQ231" s="65"/>
      <c r="DR231" s="65"/>
      <c r="DS231" s="65"/>
      <c r="DT231" s="65"/>
      <c r="DU231" s="65"/>
      <c r="DV231" s="65"/>
      <c r="DW231" s="65"/>
      <c r="DX231" s="65"/>
      <c r="DY231" s="65"/>
      <c r="DZ231" s="65"/>
      <c r="EA231" s="65"/>
      <c r="EB231" s="65"/>
      <c r="EC231" s="65"/>
      <c r="ED231" s="65"/>
      <c r="EE231" s="65"/>
      <c r="EF231" s="65"/>
      <c r="EG231" s="65"/>
      <c r="EH231" s="65"/>
      <c r="EI231" s="65"/>
      <c r="EJ231" s="65"/>
      <c r="EK231" s="65"/>
      <c r="EL231" s="65"/>
      <c r="EM231" s="65"/>
      <c r="EN231" s="65"/>
      <c r="EO231" s="65"/>
      <c r="EP231" s="65"/>
      <c r="EQ231" s="65"/>
      <c r="ER231" s="65"/>
      <c r="ES231" s="65"/>
      <c r="ET231" s="65"/>
      <c r="EU231" s="65"/>
      <c r="EV231" s="65"/>
      <c r="EW231" s="65"/>
      <c r="EX231" s="65"/>
      <c r="EY231" s="65"/>
      <c r="EZ231" s="65"/>
      <c r="FA231" s="65"/>
      <c r="FB231" s="65"/>
      <c r="FC231" s="65"/>
      <c r="FD231" s="65"/>
      <c r="FE231" s="65"/>
      <c r="FF231" s="65"/>
      <c r="FG231" s="65"/>
      <c r="FH231" s="65"/>
      <c r="FI231" s="65"/>
      <c r="FJ231" s="65"/>
      <c r="FK231" s="65"/>
      <c r="FL231" s="65"/>
      <c r="FM231" s="65"/>
      <c r="FN231" s="65"/>
      <c r="FO231" s="65"/>
      <c r="FP231" s="65"/>
      <c r="FQ231" s="65"/>
      <c r="FR231" s="65"/>
      <c r="FS231" s="65"/>
      <c r="FT231" s="65"/>
      <c r="FU231" s="65"/>
      <c r="FV231" s="65"/>
      <c r="FW231" s="65"/>
      <c r="FX231" s="65"/>
      <c r="FY231" s="65"/>
      <c r="FZ231" s="65"/>
      <c r="GA231" s="65"/>
      <c r="GB231" s="65"/>
      <c r="GC231" s="65"/>
      <c r="GD231" s="65"/>
      <c r="GE231" s="65"/>
      <c r="GF231" s="65"/>
      <c r="GG231" s="65"/>
      <c r="GH231" s="65"/>
      <c r="GI231" s="65"/>
      <c r="GJ231" s="65"/>
      <c r="GK231" s="65"/>
      <c r="GL231" s="65"/>
      <c r="GM231" s="65"/>
      <c r="GN231" s="65"/>
      <c r="GO231" s="65"/>
      <c r="GP231" s="65"/>
      <c r="GQ231" s="65"/>
      <c r="GR231" s="65"/>
      <c r="GS231" s="65"/>
      <c r="GT231" s="65"/>
      <c r="GU231" s="65"/>
      <c r="GV231" s="65"/>
      <c r="GW231" s="65"/>
      <c r="GX231" s="65"/>
      <c r="GY231" s="65"/>
      <c r="GZ231" s="65"/>
      <c r="HA231" s="65"/>
      <c r="HB231" s="65"/>
      <c r="HC231" s="65"/>
      <c r="HD231" s="65"/>
      <c r="HE231" s="65"/>
      <c r="HF231" s="65"/>
      <c r="HG231" s="65"/>
      <c r="HH231" s="65"/>
      <c r="HI231" s="65"/>
      <c r="HJ231" s="65"/>
      <c r="HK231" s="65"/>
      <c r="HL231" s="65"/>
      <c r="HM231" s="65"/>
      <c r="HN231" s="65"/>
      <c r="HO231" s="65"/>
      <c r="HP231" s="65"/>
      <c r="HQ231" s="65"/>
      <c r="HR231" s="65"/>
      <c r="HS231" s="65"/>
      <c r="HT231" s="65"/>
      <c r="HU231" s="65"/>
      <c r="HV231" s="65"/>
      <c r="HW231" s="65"/>
      <c r="HX231" s="65"/>
      <c r="HY231" s="65"/>
      <c r="HZ231" s="65"/>
      <c r="IA231" s="65"/>
      <c r="IB231" s="65"/>
      <c r="IC231" s="65"/>
      <c r="ID231" s="65"/>
      <c r="IE231" s="65"/>
      <c r="IF231" s="65"/>
      <c r="IG231" s="65"/>
      <c r="IH231" s="65"/>
      <c r="II231" s="65"/>
      <c r="IJ231" s="65"/>
      <c r="IK231" s="65"/>
      <c r="IL231" s="65"/>
      <c r="IM231" s="65"/>
      <c r="IN231" s="65"/>
      <c r="IO231" s="65"/>
      <c r="IP231" s="65"/>
      <c r="IQ231" s="65"/>
      <c r="IR231" s="65"/>
      <c r="IS231" s="65"/>
      <c r="IT231" s="65"/>
      <c r="IU231" s="65"/>
      <c r="IV231" s="65"/>
      <c r="IW231" s="65"/>
      <c r="IX231" s="65"/>
      <c r="IY231" s="65"/>
      <c r="IZ231" s="65"/>
      <c r="JA231" s="65"/>
      <c r="JB231" s="65"/>
      <c r="JC231" s="65"/>
    </row>
    <row r="232" spans="1:263" ht="28" x14ac:dyDescent="0.15">
      <c r="A232" s="65">
        <v>231</v>
      </c>
      <c r="B232" s="54" t="s">
        <v>1090</v>
      </c>
      <c r="C232" s="55">
        <v>1</v>
      </c>
      <c r="D232" s="56" t="s">
        <v>1156</v>
      </c>
      <c r="E232" s="57" t="s">
        <v>21</v>
      </c>
      <c r="F232" s="58"/>
      <c r="G232" s="59">
        <v>169700</v>
      </c>
      <c r="H232" s="57"/>
      <c r="I232" s="54"/>
      <c r="J232" s="54">
        <v>61</v>
      </c>
      <c r="K232" s="54"/>
      <c r="L232" s="60"/>
      <c r="M232" s="54">
        <v>100</v>
      </c>
      <c r="N232" s="54" t="s">
        <v>24</v>
      </c>
      <c r="O232" s="54"/>
      <c r="P232" s="54"/>
      <c r="Q232" s="54">
        <v>1996</v>
      </c>
      <c r="R232" s="54">
        <f>Q232+M232</f>
        <v>2096</v>
      </c>
      <c r="S232" s="61" t="s">
        <v>936</v>
      </c>
      <c r="T232" s="65"/>
      <c r="U232" s="62"/>
      <c r="V232" s="63"/>
      <c r="W232" s="62"/>
      <c r="X232" s="62"/>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c r="CM232" s="65"/>
      <c r="CN232" s="65"/>
      <c r="CO232" s="65"/>
      <c r="CP232" s="65"/>
      <c r="CQ232" s="65"/>
      <c r="CR232" s="65"/>
      <c r="CS232" s="65"/>
      <c r="CT232" s="65"/>
      <c r="CU232" s="65"/>
      <c r="CV232" s="65"/>
      <c r="CW232" s="65"/>
      <c r="CX232" s="65"/>
      <c r="CY232" s="65"/>
      <c r="CZ232" s="65"/>
      <c r="DA232" s="65"/>
      <c r="DB232" s="65"/>
      <c r="DC232" s="65"/>
      <c r="DD232" s="65"/>
      <c r="DE232" s="65"/>
      <c r="DF232" s="65"/>
      <c r="DG232" s="65"/>
      <c r="DH232" s="65"/>
      <c r="DI232" s="65"/>
      <c r="DJ232" s="65"/>
      <c r="DK232" s="65"/>
      <c r="DL232" s="65"/>
      <c r="DM232" s="65"/>
      <c r="DN232" s="65"/>
      <c r="DO232" s="65"/>
      <c r="DP232" s="65"/>
      <c r="DQ232" s="65"/>
      <c r="DR232" s="65"/>
      <c r="DS232" s="65"/>
      <c r="DT232" s="65"/>
      <c r="DU232" s="65"/>
      <c r="DV232" s="65"/>
      <c r="DW232" s="65"/>
      <c r="DX232" s="65"/>
      <c r="DY232" s="65"/>
      <c r="DZ232" s="65"/>
      <c r="EA232" s="65"/>
      <c r="EB232" s="65"/>
      <c r="EC232" s="65"/>
      <c r="ED232" s="65"/>
      <c r="EE232" s="65"/>
      <c r="EF232" s="65"/>
      <c r="EG232" s="65"/>
      <c r="EH232" s="65"/>
      <c r="EI232" s="65"/>
      <c r="EJ232" s="65"/>
      <c r="EK232" s="65"/>
      <c r="EL232" s="65"/>
      <c r="EM232" s="65"/>
      <c r="EN232" s="65"/>
      <c r="EO232" s="65"/>
      <c r="EP232" s="65"/>
      <c r="EQ232" s="65"/>
      <c r="ER232" s="65"/>
      <c r="ES232" s="65"/>
      <c r="ET232" s="65"/>
      <c r="EU232" s="65"/>
      <c r="EV232" s="65"/>
      <c r="EW232" s="65"/>
      <c r="EX232" s="65"/>
      <c r="EY232" s="65"/>
      <c r="EZ232" s="65"/>
      <c r="FA232" s="65"/>
      <c r="FB232" s="65"/>
      <c r="FC232" s="65"/>
      <c r="FD232" s="65"/>
      <c r="FE232" s="65"/>
      <c r="FF232" s="65"/>
      <c r="FG232" s="65"/>
      <c r="FH232" s="65"/>
      <c r="FI232" s="65"/>
      <c r="FJ232" s="65"/>
      <c r="FK232" s="65"/>
      <c r="FL232" s="65"/>
      <c r="FM232" s="65"/>
      <c r="FN232" s="65"/>
      <c r="FO232" s="65"/>
      <c r="FP232" s="65"/>
      <c r="FQ232" s="65"/>
      <c r="FR232" s="65"/>
      <c r="FS232" s="65"/>
      <c r="FT232" s="65"/>
      <c r="FU232" s="65"/>
      <c r="FV232" s="65"/>
      <c r="FW232" s="65"/>
      <c r="FX232" s="65"/>
      <c r="FY232" s="65"/>
      <c r="FZ232" s="65"/>
      <c r="GA232" s="65"/>
      <c r="GB232" s="65"/>
      <c r="GC232" s="65"/>
      <c r="GD232" s="65"/>
      <c r="GE232" s="65"/>
      <c r="GF232" s="65"/>
      <c r="GG232" s="65"/>
      <c r="GH232" s="65"/>
      <c r="GI232" s="65"/>
      <c r="GJ232" s="65"/>
      <c r="GK232" s="65"/>
      <c r="GL232" s="65"/>
      <c r="GM232" s="65"/>
      <c r="GN232" s="65"/>
      <c r="GO232" s="65"/>
      <c r="GP232" s="65"/>
      <c r="GQ232" s="65"/>
      <c r="GR232" s="65"/>
      <c r="GS232" s="65"/>
      <c r="GT232" s="65"/>
      <c r="GU232" s="65"/>
      <c r="GV232" s="65"/>
      <c r="GW232" s="65"/>
      <c r="GX232" s="65"/>
      <c r="GY232" s="65"/>
      <c r="GZ232" s="65"/>
      <c r="HA232" s="65"/>
      <c r="HB232" s="65"/>
      <c r="HC232" s="65"/>
      <c r="HD232" s="65"/>
      <c r="HE232" s="65"/>
      <c r="HF232" s="65"/>
      <c r="HG232" s="65"/>
      <c r="HH232" s="65"/>
      <c r="HI232" s="65"/>
      <c r="HJ232" s="65"/>
      <c r="HK232" s="65"/>
      <c r="HL232" s="65"/>
      <c r="HM232" s="65"/>
      <c r="HN232" s="65"/>
      <c r="HO232" s="65"/>
      <c r="HP232" s="65"/>
      <c r="HQ232" s="65"/>
      <c r="HR232" s="65"/>
      <c r="HS232" s="65"/>
      <c r="HT232" s="65"/>
      <c r="HU232" s="65"/>
      <c r="HV232" s="65"/>
      <c r="HW232" s="65"/>
      <c r="HX232" s="65"/>
      <c r="HY232" s="65"/>
      <c r="HZ232" s="65"/>
      <c r="IA232" s="65"/>
      <c r="IB232" s="65"/>
      <c r="IC232" s="65"/>
      <c r="ID232" s="65"/>
      <c r="IE232" s="65"/>
      <c r="IF232" s="65"/>
      <c r="IG232" s="65"/>
      <c r="IH232" s="65"/>
      <c r="II232" s="65"/>
      <c r="IJ232" s="65"/>
      <c r="IK232" s="65"/>
      <c r="IL232" s="65"/>
      <c r="IM232" s="65"/>
      <c r="IN232" s="65"/>
      <c r="IO232" s="65"/>
      <c r="IP232" s="65"/>
      <c r="IQ232" s="65"/>
      <c r="IR232" s="65"/>
      <c r="IS232" s="65"/>
      <c r="IT232" s="65"/>
      <c r="IU232" s="65"/>
      <c r="IV232" s="65"/>
      <c r="IW232" s="65"/>
      <c r="IX232" s="65"/>
      <c r="IY232" s="65"/>
      <c r="IZ232" s="65"/>
      <c r="JA232" s="65"/>
      <c r="JB232" s="65"/>
      <c r="JC232" s="65"/>
    </row>
    <row r="233" spans="1:263" ht="13" x14ac:dyDescent="0.15">
      <c r="A233" s="40">
        <v>232</v>
      </c>
      <c r="B233" s="17"/>
      <c r="C233" s="18"/>
      <c r="D233" s="19"/>
      <c r="E233" s="20"/>
      <c r="F233" s="21"/>
      <c r="G233" s="22"/>
      <c r="H233" s="20"/>
      <c r="I233" s="17"/>
      <c r="J233" s="17"/>
      <c r="K233" s="17"/>
      <c r="L233" s="23"/>
      <c r="M233" s="17"/>
      <c r="N233" s="17"/>
      <c r="O233" s="17"/>
      <c r="P233" s="17"/>
      <c r="Q233" s="17"/>
      <c r="R233" s="17"/>
      <c r="S233" s="24"/>
      <c r="T233" s="25"/>
      <c r="U233" s="25"/>
      <c r="V233" s="26"/>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c r="IU233" s="25"/>
      <c r="IV233" s="25"/>
      <c r="IW233" s="25"/>
      <c r="IX233" s="25"/>
      <c r="IY233" s="25"/>
      <c r="IZ233" s="25"/>
      <c r="JA233" s="25"/>
      <c r="JB233" s="25"/>
      <c r="JC233" s="25"/>
    </row>
    <row r="234" spans="1:263" ht="14" x14ac:dyDescent="0.15">
      <c r="A234" s="65">
        <v>233</v>
      </c>
      <c r="B234" s="54" t="s">
        <v>1157</v>
      </c>
      <c r="C234" s="55">
        <v>1</v>
      </c>
      <c r="D234" s="56" t="s">
        <v>1158</v>
      </c>
      <c r="E234" s="57" t="s">
        <v>1159</v>
      </c>
      <c r="F234" s="58"/>
      <c r="G234" s="59">
        <v>7000000</v>
      </c>
      <c r="H234" s="57"/>
      <c r="I234" s="54"/>
      <c r="J234" s="54">
        <v>1</v>
      </c>
      <c r="K234" s="54"/>
      <c r="L234" s="60"/>
      <c r="M234" s="54">
        <v>10</v>
      </c>
      <c r="N234" s="54" t="s">
        <v>180</v>
      </c>
      <c r="O234" s="54"/>
      <c r="P234" s="54"/>
      <c r="Q234" s="54">
        <v>2009</v>
      </c>
      <c r="R234" s="54">
        <f>Q234+M234</f>
        <v>2019</v>
      </c>
      <c r="S234" s="61" t="s">
        <v>1160</v>
      </c>
      <c r="T234" s="62" t="s">
        <v>1161</v>
      </c>
      <c r="U234" s="62" t="s">
        <v>1162</v>
      </c>
      <c r="V234" s="63" t="s">
        <v>1163</v>
      </c>
      <c r="W234" s="72" t="s">
        <v>1164</v>
      </c>
      <c r="X234" s="62"/>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c r="BI234" s="65"/>
      <c r="BJ234" s="65"/>
      <c r="BK234" s="65"/>
      <c r="BL234" s="65"/>
      <c r="BM234" s="65"/>
      <c r="BN234" s="65"/>
      <c r="BO234" s="65"/>
      <c r="BP234" s="65"/>
      <c r="BQ234" s="65"/>
      <c r="BR234" s="65"/>
      <c r="BS234" s="65"/>
      <c r="BT234" s="65"/>
      <c r="BU234" s="65"/>
      <c r="BV234" s="65"/>
      <c r="BW234" s="65"/>
      <c r="BX234" s="65"/>
      <c r="BY234" s="65"/>
      <c r="BZ234" s="65"/>
      <c r="CA234" s="65"/>
      <c r="CB234" s="65"/>
      <c r="CC234" s="65"/>
      <c r="CD234" s="65"/>
      <c r="CE234" s="65"/>
      <c r="CF234" s="65"/>
      <c r="CG234" s="65"/>
      <c r="CH234" s="65"/>
      <c r="CI234" s="65"/>
      <c r="CJ234" s="65"/>
      <c r="CK234" s="65"/>
      <c r="CL234" s="65"/>
      <c r="CM234" s="65"/>
      <c r="CN234" s="65"/>
      <c r="CO234" s="65"/>
      <c r="CP234" s="65"/>
      <c r="CQ234" s="65"/>
      <c r="CR234" s="65"/>
      <c r="CS234" s="65"/>
      <c r="CT234" s="65"/>
      <c r="CU234" s="65"/>
      <c r="CV234" s="65"/>
      <c r="CW234" s="65"/>
      <c r="CX234" s="65"/>
      <c r="CY234" s="65"/>
      <c r="CZ234" s="65"/>
      <c r="DA234" s="65"/>
      <c r="DB234" s="65"/>
      <c r="DC234" s="65"/>
      <c r="DD234" s="65"/>
      <c r="DE234" s="65"/>
      <c r="DF234" s="65"/>
      <c r="DG234" s="65"/>
      <c r="DH234" s="65"/>
      <c r="DI234" s="65"/>
      <c r="DJ234" s="65"/>
      <c r="DK234" s="65"/>
      <c r="DL234" s="65"/>
      <c r="DM234" s="65"/>
      <c r="DN234" s="65"/>
      <c r="DO234" s="65"/>
      <c r="DP234" s="65"/>
      <c r="DQ234" s="65"/>
      <c r="DR234" s="65"/>
      <c r="DS234" s="65"/>
      <c r="DT234" s="65"/>
      <c r="DU234" s="65"/>
      <c r="DV234" s="65"/>
      <c r="DW234" s="65"/>
      <c r="DX234" s="65"/>
      <c r="DY234" s="65"/>
      <c r="DZ234" s="65"/>
      <c r="EA234" s="65"/>
      <c r="EB234" s="65"/>
      <c r="EC234" s="65"/>
      <c r="ED234" s="65"/>
      <c r="EE234" s="65"/>
      <c r="EF234" s="65"/>
      <c r="EG234" s="65"/>
      <c r="EH234" s="65"/>
      <c r="EI234" s="65"/>
      <c r="EJ234" s="65"/>
      <c r="EK234" s="65"/>
      <c r="EL234" s="65"/>
      <c r="EM234" s="65"/>
      <c r="EN234" s="65"/>
      <c r="EO234" s="65"/>
      <c r="EP234" s="65"/>
      <c r="EQ234" s="65"/>
      <c r="ER234" s="65"/>
      <c r="ES234" s="65"/>
      <c r="ET234" s="65"/>
      <c r="EU234" s="65"/>
      <c r="EV234" s="65"/>
      <c r="EW234" s="65"/>
      <c r="EX234" s="65"/>
      <c r="EY234" s="65"/>
      <c r="EZ234" s="65"/>
      <c r="FA234" s="65"/>
      <c r="FB234" s="65"/>
      <c r="FC234" s="65"/>
      <c r="FD234" s="65"/>
      <c r="FE234" s="65"/>
      <c r="FF234" s="65"/>
      <c r="FG234" s="65"/>
      <c r="FH234" s="65"/>
      <c r="FI234" s="65"/>
      <c r="FJ234" s="65"/>
      <c r="FK234" s="65"/>
      <c r="FL234" s="65"/>
      <c r="FM234" s="65"/>
      <c r="FN234" s="65"/>
      <c r="FO234" s="65"/>
      <c r="FP234" s="65"/>
      <c r="FQ234" s="65"/>
      <c r="FR234" s="65"/>
      <c r="FS234" s="65"/>
      <c r="FT234" s="65"/>
      <c r="FU234" s="65"/>
      <c r="FV234" s="65"/>
      <c r="FW234" s="65"/>
      <c r="FX234" s="65"/>
      <c r="FY234" s="65"/>
      <c r="FZ234" s="65"/>
      <c r="GA234" s="65"/>
      <c r="GB234" s="65"/>
      <c r="GC234" s="65"/>
      <c r="GD234" s="65"/>
      <c r="GE234" s="65"/>
      <c r="GF234" s="65"/>
      <c r="GG234" s="65"/>
      <c r="GH234" s="65"/>
      <c r="GI234" s="65"/>
      <c r="GJ234" s="65"/>
      <c r="GK234" s="65"/>
      <c r="GL234" s="65"/>
      <c r="GM234" s="65"/>
      <c r="GN234" s="65"/>
      <c r="GO234" s="65"/>
      <c r="GP234" s="65"/>
      <c r="GQ234" s="65"/>
      <c r="GR234" s="65"/>
      <c r="GS234" s="65"/>
      <c r="GT234" s="65"/>
      <c r="GU234" s="65"/>
      <c r="GV234" s="65"/>
      <c r="GW234" s="65"/>
      <c r="GX234" s="65"/>
      <c r="GY234" s="65"/>
      <c r="GZ234" s="65"/>
      <c r="HA234" s="65"/>
      <c r="HB234" s="65"/>
      <c r="HC234" s="65"/>
      <c r="HD234" s="65"/>
      <c r="HE234" s="65"/>
      <c r="HF234" s="65"/>
      <c r="HG234" s="65"/>
      <c r="HH234" s="65"/>
      <c r="HI234" s="65"/>
      <c r="HJ234" s="65"/>
      <c r="HK234" s="65"/>
      <c r="HL234" s="65"/>
      <c r="HM234" s="65"/>
      <c r="HN234" s="65"/>
      <c r="HO234" s="65"/>
      <c r="HP234" s="65"/>
      <c r="HQ234" s="65"/>
      <c r="HR234" s="65"/>
      <c r="HS234" s="65"/>
      <c r="HT234" s="65"/>
      <c r="HU234" s="65"/>
      <c r="HV234" s="65"/>
      <c r="HW234" s="65"/>
      <c r="HX234" s="65"/>
      <c r="HY234" s="65"/>
      <c r="HZ234" s="65"/>
      <c r="IA234" s="65"/>
      <c r="IB234" s="65"/>
      <c r="IC234" s="65"/>
      <c r="ID234" s="65"/>
      <c r="IE234" s="65"/>
      <c r="IF234" s="65"/>
      <c r="IG234" s="65"/>
      <c r="IH234" s="65"/>
      <c r="II234" s="65"/>
      <c r="IJ234" s="65"/>
      <c r="IK234" s="65"/>
      <c r="IL234" s="65"/>
      <c r="IM234" s="65"/>
      <c r="IN234" s="65"/>
      <c r="IO234" s="65"/>
      <c r="IP234" s="65"/>
      <c r="IQ234" s="65"/>
      <c r="IR234" s="65"/>
      <c r="IS234" s="65"/>
      <c r="IT234" s="65"/>
      <c r="IU234" s="65"/>
      <c r="IV234" s="65"/>
      <c r="IW234" s="65"/>
      <c r="IX234" s="65"/>
      <c r="IY234" s="65"/>
      <c r="IZ234" s="65"/>
      <c r="JA234" s="65"/>
      <c r="JB234" s="65"/>
      <c r="JC234" s="65"/>
    </row>
    <row r="235" spans="1:263" ht="13" x14ac:dyDescent="0.15">
      <c r="A235" s="40">
        <v>234</v>
      </c>
      <c r="B235" s="17"/>
      <c r="C235" s="18"/>
      <c r="D235" s="19"/>
      <c r="E235" s="20"/>
      <c r="F235" s="21"/>
      <c r="G235" s="22"/>
      <c r="H235" s="20"/>
      <c r="I235" s="17"/>
      <c r="J235" s="17"/>
      <c r="K235" s="17"/>
      <c r="L235" s="23"/>
      <c r="M235" s="17"/>
      <c r="N235" s="17"/>
      <c r="O235" s="17"/>
      <c r="P235" s="17"/>
      <c r="Q235" s="17"/>
      <c r="R235" s="17"/>
      <c r="S235" s="24"/>
      <c r="T235" s="25"/>
      <c r="U235" s="25"/>
      <c r="V235" s="26"/>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25"/>
      <c r="FT235" s="25"/>
      <c r="FU235" s="25"/>
      <c r="FV235" s="25"/>
      <c r="FW235" s="25"/>
      <c r="FX235" s="25"/>
      <c r="FY235" s="25"/>
      <c r="FZ235" s="25"/>
      <c r="GA235" s="25"/>
      <c r="GB235" s="25"/>
      <c r="GC235" s="25"/>
      <c r="GD235" s="25"/>
      <c r="GE235" s="25"/>
      <c r="GF235" s="25"/>
      <c r="GG235" s="25"/>
      <c r="GH235" s="25"/>
      <c r="GI235" s="25"/>
      <c r="GJ235" s="25"/>
      <c r="GK235" s="25"/>
      <c r="GL235" s="25"/>
      <c r="GM235" s="25"/>
      <c r="GN235" s="25"/>
      <c r="GO235" s="25"/>
      <c r="GP235" s="25"/>
      <c r="GQ235" s="25"/>
      <c r="GR235" s="25"/>
      <c r="GS235" s="25"/>
      <c r="GT235" s="25"/>
      <c r="GU235" s="25"/>
      <c r="GV235" s="25"/>
      <c r="GW235" s="25"/>
      <c r="GX235" s="25"/>
      <c r="GY235" s="25"/>
      <c r="GZ235" s="25"/>
      <c r="HA235" s="25"/>
      <c r="HB235" s="25"/>
      <c r="HC235" s="25"/>
      <c r="HD235" s="25"/>
      <c r="HE235" s="25"/>
      <c r="HF235" s="25"/>
      <c r="HG235" s="25"/>
      <c r="HH235" s="25"/>
      <c r="HI235" s="25"/>
      <c r="HJ235" s="25"/>
      <c r="HK235" s="25"/>
      <c r="HL235" s="25"/>
      <c r="HM235" s="25"/>
      <c r="HN235" s="25"/>
      <c r="HO235" s="25"/>
      <c r="HP235" s="25"/>
      <c r="HQ235" s="25"/>
      <c r="HR235" s="25"/>
      <c r="HS235" s="25"/>
      <c r="HT235" s="25"/>
      <c r="HU235" s="25"/>
      <c r="HV235" s="25"/>
      <c r="HW235" s="25"/>
      <c r="HX235" s="25"/>
      <c r="HY235" s="25"/>
      <c r="HZ235" s="25"/>
      <c r="IA235" s="25"/>
      <c r="IB235" s="25"/>
      <c r="IC235" s="25"/>
      <c r="ID235" s="25"/>
      <c r="IE235" s="25"/>
      <c r="IF235" s="25"/>
      <c r="IG235" s="25"/>
      <c r="IH235" s="25"/>
      <c r="II235" s="25"/>
      <c r="IJ235" s="25"/>
      <c r="IK235" s="25"/>
      <c r="IL235" s="25"/>
      <c r="IM235" s="25"/>
      <c r="IN235" s="25"/>
      <c r="IO235" s="25"/>
      <c r="IP235" s="25"/>
      <c r="IQ235" s="25"/>
      <c r="IR235" s="25"/>
      <c r="IS235" s="25"/>
      <c r="IT235" s="25"/>
      <c r="IU235" s="25"/>
      <c r="IV235" s="25"/>
      <c r="IW235" s="25"/>
      <c r="IX235" s="25"/>
      <c r="IY235" s="25"/>
      <c r="IZ235" s="25"/>
      <c r="JA235" s="25"/>
      <c r="JB235" s="25"/>
      <c r="JC235" s="25"/>
    </row>
    <row r="236" spans="1:263" ht="28" x14ac:dyDescent="0.15">
      <c r="A236" s="65">
        <v>235</v>
      </c>
      <c r="B236" s="54" t="s">
        <v>1165</v>
      </c>
      <c r="C236" s="55">
        <v>1</v>
      </c>
      <c r="D236" s="56" t="s">
        <v>1166</v>
      </c>
      <c r="E236" s="57" t="s">
        <v>74</v>
      </c>
      <c r="F236" s="58"/>
      <c r="G236" s="59">
        <v>6000</v>
      </c>
      <c r="H236" s="119"/>
      <c r="I236" s="54"/>
      <c r="J236" s="54">
        <v>2</v>
      </c>
      <c r="K236" s="54"/>
      <c r="L236" s="60"/>
      <c r="M236" s="54">
        <v>25</v>
      </c>
      <c r="N236" s="54" t="s">
        <v>24</v>
      </c>
      <c r="O236" s="54"/>
      <c r="P236" s="54"/>
      <c r="Q236" s="54">
        <v>2013</v>
      </c>
      <c r="R236" s="54">
        <f>Q236+M236</f>
        <v>2038</v>
      </c>
      <c r="S236" s="61" t="s">
        <v>1167</v>
      </c>
      <c r="T236" s="65"/>
      <c r="U236" s="62"/>
      <c r="V236" s="63"/>
      <c r="W236" s="62"/>
      <c r="X236" s="62"/>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c r="BI236" s="65"/>
      <c r="BJ236" s="65"/>
      <c r="BK236" s="65"/>
      <c r="BL236" s="65"/>
      <c r="BM236" s="65"/>
      <c r="BN236" s="65"/>
      <c r="BO236" s="65"/>
      <c r="BP236" s="65"/>
      <c r="BQ236" s="65"/>
      <c r="BR236" s="65"/>
      <c r="BS236" s="65"/>
      <c r="BT236" s="65"/>
      <c r="BU236" s="65"/>
      <c r="BV236" s="65"/>
      <c r="BW236" s="65"/>
      <c r="BX236" s="65"/>
      <c r="BY236" s="65"/>
      <c r="BZ236" s="65"/>
      <c r="CA236" s="65"/>
      <c r="CB236" s="65"/>
      <c r="CC236" s="65"/>
      <c r="CD236" s="65"/>
      <c r="CE236" s="65"/>
      <c r="CF236" s="65"/>
      <c r="CG236" s="65"/>
      <c r="CH236" s="65"/>
      <c r="CI236" s="65"/>
      <c r="CJ236" s="65"/>
      <c r="CK236" s="65"/>
      <c r="CL236" s="65"/>
      <c r="CM236" s="65"/>
      <c r="CN236" s="65"/>
      <c r="CO236" s="65"/>
      <c r="CP236" s="65"/>
      <c r="CQ236" s="65"/>
      <c r="CR236" s="65"/>
      <c r="CS236" s="65"/>
      <c r="CT236" s="65"/>
      <c r="CU236" s="65"/>
      <c r="CV236" s="65"/>
      <c r="CW236" s="65"/>
      <c r="CX236" s="65"/>
      <c r="CY236" s="65"/>
      <c r="CZ236" s="65"/>
      <c r="DA236" s="65"/>
      <c r="DB236" s="65"/>
      <c r="DC236" s="65"/>
      <c r="DD236" s="65"/>
      <c r="DE236" s="65"/>
      <c r="DF236" s="65"/>
      <c r="DG236" s="65"/>
      <c r="DH236" s="65"/>
      <c r="DI236" s="65"/>
      <c r="DJ236" s="65"/>
      <c r="DK236" s="65"/>
      <c r="DL236" s="65"/>
      <c r="DM236" s="65"/>
      <c r="DN236" s="65"/>
      <c r="DO236" s="65"/>
      <c r="DP236" s="65"/>
      <c r="DQ236" s="65"/>
      <c r="DR236" s="65"/>
      <c r="DS236" s="65"/>
      <c r="DT236" s="65"/>
      <c r="DU236" s="65"/>
      <c r="DV236" s="65"/>
      <c r="DW236" s="65"/>
      <c r="DX236" s="65"/>
      <c r="DY236" s="65"/>
      <c r="DZ236" s="65"/>
      <c r="EA236" s="65"/>
      <c r="EB236" s="65"/>
      <c r="EC236" s="65"/>
      <c r="ED236" s="65"/>
      <c r="EE236" s="65"/>
      <c r="EF236" s="65"/>
      <c r="EG236" s="65"/>
      <c r="EH236" s="65"/>
      <c r="EI236" s="65"/>
      <c r="EJ236" s="65"/>
      <c r="EK236" s="65"/>
      <c r="EL236" s="65"/>
      <c r="EM236" s="65"/>
      <c r="EN236" s="65"/>
      <c r="EO236" s="65"/>
      <c r="EP236" s="65"/>
      <c r="EQ236" s="65"/>
      <c r="ER236" s="65"/>
      <c r="ES236" s="65"/>
      <c r="ET236" s="65"/>
      <c r="EU236" s="65"/>
      <c r="EV236" s="65"/>
      <c r="EW236" s="65"/>
      <c r="EX236" s="65"/>
      <c r="EY236" s="65"/>
      <c r="EZ236" s="65"/>
      <c r="FA236" s="65"/>
      <c r="FB236" s="65"/>
      <c r="FC236" s="65"/>
      <c r="FD236" s="65"/>
      <c r="FE236" s="65"/>
      <c r="FF236" s="65"/>
      <c r="FG236" s="65"/>
      <c r="FH236" s="65"/>
      <c r="FI236" s="65"/>
      <c r="FJ236" s="65"/>
      <c r="FK236" s="65"/>
      <c r="FL236" s="65"/>
      <c r="FM236" s="65"/>
      <c r="FN236" s="65"/>
      <c r="FO236" s="65"/>
      <c r="FP236" s="65"/>
      <c r="FQ236" s="65"/>
      <c r="FR236" s="65"/>
      <c r="FS236" s="65"/>
      <c r="FT236" s="65"/>
      <c r="FU236" s="65"/>
      <c r="FV236" s="65"/>
      <c r="FW236" s="65"/>
      <c r="FX236" s="65"/>
      <c r="FY236" s="65"/>
      <c r="FZ236" s="65"/>
      <c r="GA236" s="65"/>
      <c r="GB236" s="65"/>
      <c r="GC236" s="65"/>
      <c r="GD236" s="65"/>
      <c r="GE236" s="65"/>
      <c r="GF236" s="65"/>
      <c r="GG236" s="65"/>
      <c r="GH236" s="65"/>
      <c r="GI236" s="65"/>
      <c r="GJ236" s="65"/>
      <c r="GK236" s="65"/>
      <c r="GL236" s="65"/>
      <c r="GM236" s="65"/>
      <c r="GN236" s="65"/>
      <c r="GO236" s="65"/>
      <c r="GP236" s="65"/>
      <c r="GQ236" s="65"/>
      <c r="GR236" s="65"/>
      <c r="GS236" s="65"/>
      <c r="GT236" s="65"/>
      <c r="GU236" s="65"/>
      <c r="GV236" s="65"/>
      <c r="GW236" s="65"/>
      <c r="GX236" s="65"/>
      <c r="GY236" s="65"/>
      <c r="GZ236" s="65"/>
      <c r="HA236" s="65"/>
      <c r="HB236" s="65"/>
      <c r="HC236" s="65"/>
      <c r="HD236" s="65"/>
      <c r="HE236" s="65"/>
      <c r="HF236" s="65"/>
      <c r="HG236" s="65"/>
      <c r="HH236" s="65"/>
      <c r="HI236" s="65"/>
      <c r="HJ236" s="65"/>
      <c r="HK236" s="65"/>
      <c r="HL236" s="65"/>
      <c r="HM236" s="65"/>
      <c r="HN236" s="65"/>
      <c r="HO236" s="65"/>
      <c r="HP236" s="65"/>
      <c r="HQ236" s="65"/>
      <c r="HR236" s="65"/>
      <c r="HS236" s="65"/>
      <c r="HT236" s="65"/>
      <c r="HU236" s="65"/>
      <c r="HV236" s="65"/>
      <c r="HW236" s="65"/>
      <c r="HX236" s="65"/>
      <c r="HY236" s="65"/>
      <c r="HZ236" s="65"/>
      <c r="IA236" s="65"/>
      <c r="IB236" s="65"/>
      <c r="IC236" s="65"/>
      <c r="ID236" s="65"/>
      <c r="IE236" s="65"/>
      <c r="IF236" s="65"/>
      <c r="IG236" s="65"/>
      <c r="IH236" s="65"/>
      <c r="II236" s="65"/>
      <c r="IJ236" s="65"/>
      <c r="IK236" s="65"/>
      <c r="IL236" s="65"/>
      <c r="IM236" s="65"/>
      <c r="IN236" s="65"/>
      <c r="IO236" s="65"/>
      <c r="IP236" s="65"/>
      <c r="IQ236" s="65"/>
      <c r="IR236" s="65"/>
      <c r="IS236" s="65"/>
      <c r="IT236" s="65"/>
      <c r="IU236" s="65"/>
      <c r="IV236" s="65"/>
      <c r="IW236" s="65"/>
      <c r="IX236" s="65"/>
      <c r="IY236" s="65"/>
      <c r="IZ236" s="65"/>
      <c r="JA236" s="65"/>
      <c r="JB236" s="65"/>
      <c r="JC236" s="65"/>
    </row>
    <row r="237" spans="1:263" ht="13" x14ac:dyDescent="0.15">
      <c r="A237" s="40">
        <v>236</v>
      </c>
      <c r="B237" s="45"/>
      <c r="C237" s="46"/>
      <c r="D237" s="47"/>
      <c r="E237" s="48"/>
      <c r="F237" s="45"/>
      <c r="G237" s="48"/>
      <c r="H237" s="48"/>
      <c r="I237" s="45"/>
      <c r="J237" s="45"/>
      <c r="K237" s="45"/>
      <c r="L237" s="49"/>
      <c r="M237" s="45"/>
      <c r="N237" s="45"/>
      <c r="O237" s="45"/>
      <c r="P237" s="45"/>
      <c r="Q237" s="45"/>
      <c r="R237" s="45"/>
      <c r="S237" s="50"/>
      <c r="T237" s="51"/>
      <c r="U237" s="51"/>
      <c r="V237" s="52"/>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c r="CS237" s="51"/>
      <c r="CT237" s="51"/>
      <c r="CU237" s="51"/>
      <c r="CV237" s="51"/>
      <c r="CW237" s="51"/>
      <c r="CX237" s="51"/>
      <c r="CY237" s="51"/>
      <c r="CZ237" s="51"/>
      <c r="DA237" s="51"/>
      <c r="DB237" s="51"/>
      <c r="DC237" s="51"/>
      <c r="DD237" s="51"/>
      <c r="DE237" s="51"/>
      <c r="DF237" s="51"/>
      <c r="DG237" s="51"/>
      <c r="DH237" s="51"/>
      <c r="DI237" s="51"/>
      <c r="DJ237" s="51"/>
      <c r="DK237" s="51"/>
      <c r="DL237" s="51"/>
      <c r="DM237" s="51"/>
      <c r="DN237" s="51"/>
      <c r="DO237" s="51"/>
      <c r="DP237" s="51"/>
      <c r="DQ237" s="51"/>
      <c r="DR237" s="51"/>
      <c r="DS237" s="51"/>
      <c r="DT237" s="51"/>
      <c r="DU237" s="51"/>
      <c r="DV237" s="51"/>
      <c r="DW237" s="51"/>
      <c r="DX237" s="51"/>
      <c r="DY237" s="51"/>
      <c r="DZ237" s="51"/>
      <c r="EA237" s="51"/>
      <c r="EB237" s="51"/>
      <c r="EC237" s="51"/>
      <c r="ED237" s="51"/>
      <c r="EE237" s="51"/>
      <c r="EF237" s="51"/>
      <c r="EG237" s="51"/>
      <c r="EH237" s="51"/>
      <c r="EI237" s="51"/>
      <c r="EJ237" s="51"/>
      <c r="EK237" s="51"/>
      <c r="EL237" s="51"/>
      <c r="EM237" s="51"/>
      <c r="EN237" s="51"/>
      <c r="EO237" s="51"/>
      <c r="EP237" s="51"/>
      <c r="EQ237" s="51"/>
      <c r="ER237" s="51"/>
      <c r="ES237" s="51"/>
      <c r="ET237" s="51"/>
      <c r="EU237" s="51"/>
      <c r="EV237" s="51"/>
      <c r="EW237" s="51"/>
      <c r="EX237" s="51"/>
      <c r="EY237" s="51"/>
      <c r="EZ237" s="51"/>
      <c r="FA237" s="51"/>
      <c r="FB237" s="51"/>
      <c r="FC237" s="51"/>
      <c r="FD237" s="51"/>
      <c r="FE237" s="51"/>
      <c r="FF237" s="51"/>
      <c r="FG237" s="51"/>
      <c r="FH237" s="51"/>
      <c r="FI237" s="51"/>
      <c r="FJ237" s="51"/>
      <c r="FK237" s="51"/>
      <c r="FL237" s="51"/>
      <c r="FM237" s="51"/>
      <c r="FN237" s="51"/>
      <c r="FO237" s="51"/>
      <c r="FP237" s="51"/>
      <c r="FQ237" s="51"/>
      <c r="FR237" s="51"/>
      <c r="FS237" s="51"/>
      <c r="FT237" s="51"/>
      <c r="FU237" s="51"/>
      <c r="FV237" s="51"/>
      <c r="FW237" s="51"/>
      <c r="FX237" s="51"/>
      <c r="FY237" s="51"/>
      <c r="FZ237" s="51"/>
      <c r="GA237" s="51"/>
      <c r="GB237" s="51"/>
      <c r="GC237" s="51"/>
      <c r="GD237" s="51"/>
      <c r="GE237" s="51"/>
      <c r="GF237" s="51"/>
      <c r="GG237" s="51"/>
      <c r="GH237" s="51"/>
      <c r="GI237" s="51"/>
      <c r="GJ237" s="51"/>
      <c r="GK237" s="51"/>
      <c r="GL237" s="51"/>
      <c r="GM237" s="51"/>
      <c r="GN237" s="51"/>
      <c r="GO237" s="51"/>
      <c r="GP237" s="51"/>
      <c r="GQ237" s="51"/>
      <c r="GR237" s="51"/>
      <c r="GS237" s="51"/>
      <c r="GT237" s="51"/>
      <c r="GU237" s="51"/>
      <c r="GV237" s="51"/>
      <c r="GW237" s="51"/>
      <c r="GX237" s="51"/>
      <c r="GY237" s="51"/>
      <c r="GZ237" s="51"/>
      <c r="HA237" s="51"/>
      <c r="HB237" s="51"/>
      <c r="HC237" s="51"/>
      <c r="HD237" s="51"/>
      <c r="HE237" s="51"/>
      <c r="HF237" s="51"/>
      <c r="HG237" s="51"/>
      <c r="HH237" s="51"/>
      <c r="HI237" s="51"/>
      <c r="HJ237" s="51"/>
      <c r="HK237" s="51"/>
      <c r="HL237" s="51"/>
      <c r="HM237" s="51"/>
      <c r="HN237" s="51"/>
      <c r="HO237" s="51"/>
      <c r="HP237" s="51"/>
      <c r="HQ237" s="51"/>
      <c r="HR237" s="51"/>
      <c r="HS237" s="51"/>
      <c r="HT237" s="51"/>
      <c r="HU237" s="51"/>
      <c r="HV237" s="51"/>
      <c r="HW237" s="51"/>
      <c r="HX237" s="51"/>
      <c r="HY237" s="51"/>
      <c r="HZ237" s="51"/>
      <c r="IA237" s="51"/>
      <c r="IB237" s="51"/>
      <c r="IC237" s="51"/>
      <c r="ID237" s="51"/>
      <c r="IE237" s="51"/>
      <c r="IF237" s="51"/>
      <c r="IG237" s="51"/>
      <c r="IH237" s="51"/>
      <c r="II237" s="51"/>
      <c r="IJ237" s="51"/>
      <c r="IK237" s="51"/>
      <c r="IL237" s="51"/>
      <c r="IM237" s="51"/>
      <c r="IN237" s="51"/>
      <c r="IO237" s="51"/>
      <c r="IP237" s="51"/>
      <c r="IQ237" s="51"/>
      <c r="IR237" s="51"/>
      <c r="IS237" s="51"/>
      <c r="IT237" s="51"/>
      <c r="IU237" s="51"/>
      <c r="IV237" s="51"/>
      <c r="IW237" s="51"/>
      <c r="IX237" s="51"/>
      <c r="IY237" s="51"/>
      <c r="IZ237" s="51"/>
      <c r="JA237" s="51"/>
      <c r="JB237" s="51"/>
      <c r="JC237" s="51"/>
    </row>
    <row r="238" spans="1:263" s="122" customFormat="1" ht="14" x14ac:dyDescent="0.15">
      <c r="A238" s="40">
        <v>237</v>
      </c>
      <c r="B238" s="123"/>
      <c r="C238" s="124"/>
      <c r="D238" s="125" t="s">
        <v>1168</v>
      </c>
      <c r="E238" s="126"/>
      <c r="F238" s="123"/>
      <c r="G238" s="126"/>
      <c r="H238" s="126"/>
      <c r="I238" s="123"/>
      <c r="J238" s="123"/>
      <c r="K238" s="123"/>
      <c r="L238" s="127"/>
      <c r="M238" s="123"/>
      <c r="N238" s="123"/>
      <c r="O238" s="123"/>
      <c r="P238" s="123"/>
      <c r="Q238" s="123"/>
      <c r="R238" s="123"/>
      <c r="S238" s="128"/>
      <c r="T238" s="129"/>
      <c r="U238" s="129"/>
      <c r="V238" s="130"/>
      <c r="W238" s="129"/>
      <c r="X238" s="129"/>
    </row>
    <row r="239" spans="1:263" s="65" customFormat="1" ht="14" x14ac:dyDescent="0.15">
      <c r="A239" s="65">
        <v>238</v>
      </c>
      <c r="B239" s="54" t="s">
        <v>1169</v>
      </c>
      <c r="C239" s="55"/>
      <c r="D239" s="56" t="s">
        <v>1170</v>
      </c>
      <c r="E239" s="57" t="s">
        <v>1031</v>
      </c>
      <c r="F239" s="58"/>
      <c r="G239" s="59">
        <v>9800000</v>
      </c>
      <c r="H239" s="57"/>
      <c r="I239" s="54"/>
      <c r="J239" s="54">
        <v>2</v>
      </c>
      <c r="K239" s="54"/>
      <c r="L239" s="60"/>
      <c r="M239" s="54">
        <v>50</v>
      </c>
      <c r="N239" s="54" t="s">
        <v>24</v>
      </c>
      <c r="O239" s="54"/>
      <c r="P239" s="54"/>
      <c r="Q239" s="54">
        <v>2013</v>
      </c>
      <c r="R239" s="54">
        <f>Q239+M239</f>
        <v>2063</v>
      </c>
      <c r="S239" s="61" t="s">
        <v>1171</v>
      </c>
      <c r="T239" s="62" t="s">
        <v>1172</v>
      </c>
      <c r="U239" s="62" t="s">
        <v>1173</v>
      </c>
      <c r="V239" s="63"/>
      <c r="W239" s="62"/>
      <c r="X239" s="62"/>
    </row>
    <row r="240" spans="1:263" s="65" customFormat="1" ht="14" x14ac:dyDescent="0.15">
      <c r="A240" s="65">
        <v>239</v>
      </c>
      <c r="B240" s="54" t="s">
        <v>1174</v>
      </c>
      <c r="C240" s="55"/>
      <c r="D240" s="56" t="s">
        <v>1175</v>
      </c>
      <c r="E240" s="57" t="s">
        <v>74</v>
      </c>
      <c r="F240" s="58"/>
      <c r="G240" s="59">
        <v>294800000</v>
      </c>
      <c r="H240" s="57"/>
      <c r="I240" s="54"/>
      <c r="J240" s="54"/>
      <c r="K240" s="54"/>
      <c r="L240" s="60"/>
      <c r="M240" s="54"/>
      <c r="N240" s="54" t="s">
        <v>201</v>
      </c>
      <c r="O240" s="54"/>
      <c r="P240" s="54"/>
      <c r="Q240" s="54"/>
      <c r="R240" s="54"/>
      <c r="S240" s="61"/>
      <c r="T240" s="62" t="s">
        <v>1176</v>
      </c>
      <c r="U240" s="62" t="s">
        <v>1177</v>
      </c>
      <c r="V240" s="63"/>
      <c r="W240" s="62"/>
      <c r="X240" s="62"/>
    </row>
    <row r="241" spans="1:24" s="65" customFormat="1" ht="14" x14ac:dyDescent="0.15">
      <c r="A241" s="65">
        <v>240</v>
      </c>
      <c r="B241" s="54" t="s">
        <v>1178</v>
      </c>
      <c r="C241" s="55"/>
      <c r="D241" s="56" t="s">
        <v>1179</v>
      </c>
      <c r="E241" s="57" t="s">
        <v>74</v>
      </c>
      <c r="F241" s="58"/>
      <c r="G241" s="59">
        <v>268000000</v>
      </c>
      <c r="H241" s="57"/>
      <c r="I241" s="54"/>
      <c r="J241" s="54"/>
      <c r="K241" s="54"/>
      <c r="L241" s="60"/>
      <c r="M241" s="54"/>
      <c r="N241" s="54" t="s">
        <v>201</v>
      </c>
      <c r="O241" s="54"/>
      <c r="P241" s="54"/>
      <c r="Q241" s="54"/>
      <c r="R241" s="54"/>
      <c r="S241" s="61"/>
      <c r="T241" s="62" t="s">
        <v>1176</v>
      </c>
      <c r="U241" s="62" t="s">
        <v>1177</v>
      </c>
      <c r="V241" s="63"/>
      <c r="W241" s="62"/>
      <c r="X241" s="62"/>
    </row>
    <row r="242" spans="1:24" s="65" customFormat="1" ht="56" x14ac:dyDescent="0.15">
      <c r="A242" s="65">
        <v>241</v>
      </c>
      <c r="B242" s="54" t="s">
        <v>1180</v>
      </c>
      <c r="C242" s="55"/>
      <c r="D242" s="56" t="s">
        <v>1181</v>
      </c>
      <c r="E242" s="57" t="s">
        <v>1038</v>
      </c>
      <c r="F242" s="58"/>
      <c r="G242" s="59">
        <v>717814</v>
      </c>
      <c r="H242" s="57"/>
      <c r="I242" s="54"/>
      <c r="J242" s="54">
        <v>19</v>
      </c>
      <c r="K242" s="54"/>
      <c r="L242" s="60"/>
      <c r="M242" s="54">
        <v>50</v>
      </c>
      <c r="N242" s="54" t="s">
        <v>24</v>
      </c>
      <c r="O242" s="54"/>
      <c r="P242" s="54"/>
      <c r="Q242" s="54">
        <v>2005</v>
      </c>
      <c r="R242" s="54">
        <f>Q242+M242</f>
        <v>2055</v>
      </c>
      <c r="S242" s="61" t="s">
        <v>1182</v>
      </c>
      <c r="T242" s="62" t="s">
        <v>1183</v>
      </c>
      <c r="U242" s="62" t="s">
        <v>1184</v>
      </c>
      <c r="V242" s="63" t="s">
        <v>1185</v>
      </c>
      <c r="W242" s="72" t="s">
        <v>1186</v>
      </c>
      <c r="X242" s="62"/>
    </row>
    <row r="243" spans="1:24" s="65" customFormat="1" ht="28" x14ac:dyDescent="0.15">
      <c r="A243" s="65">
        <v>242</v>
      </c>
      <c r="B243" s="54" t="s">
        <v>1187</v>
      </c>
      <c r="C243" s="55"/>
      <c r="D243" s="56" t="s">
        <v>1188</v>
      </c>
      <c r="E243" s="57" t="s">
        <v>21</v>
      </c>
      <c r="F243" s="58"/>
      <c r="G243" s="59">
        <v>261000</v>
      </c>
      <c r="H243" s="57"/>
      <c r="I243" s="54"/>
      <c r="J243" s="54">
        <v>1</v>
      </c>
      <c r="K243" s="54"/>
      <c r="L243" s="60"/>
      <c r="M243" s="54">
        <v>30</v>
      </c>
      <c r="N243" s="54" t="s">
        <v>24</v>
      </c>
      <c r="O243" s="54"/>
      <c r="P243" s="54"/>
      <c r="Q243" s="54">
        <v>2001</v>
      </c>
      <c r="R243" s="54">
        <f>Q243+M243</f>
        <v>2031</v>
      </c>
      <c r="S243" s="61" t="s">
        <v>936</v>
      </c>
      <c r="U243" s="62"/>
      <c r="V243" s="63"/>
      <c r="W243" s="62"/>
      <c r="X243" s="62"/>
    </row>
    <row r="244" spans="1:24" s="65" customFormat="1" ht="28" x14ac:dyDescent="0.15">
      <c r="A244" s="65">
        <v>243</v>
      </c>
      <c r="B244" s="54" t="s">
        <v>1189</v>
      </c>
      <c r="C244" s="55"/>
      <c r="D244" s="56" t="s">
        <v>80</v>
      </c>
      <c r="E244" s="57" t="s">
        <v>617</v>
      </c>
      <c r="F244" s="58"/>
      <c r="G244" s="59">
        <v>800000</v>
      </c>
      <c r="H244" s="57"/>
      <c r="I244" s="54"/>
      <c r="J244" s="54">
        <v>19</v>
      </c>
      <c r="K244" s="54"/>
      <c r="L244" s="60"/>
      <c r="M244" s="54">
        <v>30</v>
      </c>
      <c r="N244" s="54" t="s">
        <v>24</v>
      </c>
      <c r="O244" s="54"/>
      <c r="P244" s="54"/>
      <c r="Q244" s="54">
        <v>2008</v>
      </c>
      <c r="R244" s="54">
        <f>Q244+M244</f>
        <v>2038</v>
      </c>
      <c r="S244" s="61" t="s">
        <v>1190</v>
      </c>
      <c r="U244" s="62"/>
      <c r="V244" s="63"/>
      <c r="W244" s="62"/>
      <c r="X244" s="62"/>
    </row>
    <row r="245" spans="1:24" s="65" customFormat="1" ht="28" x14ac:dyDescent="0.15">
      <c r="A245" s="65">
        <v>244</v>
      </c>
      <c r="B245" s="54" t="s">
        <v>1191</v>
      </c>
      <c r="C245" s="55"/>
      <c r="D245" s="56" t="s">
        <v>1192</v>
      </c>
      <c r="E245" s="57" t="s">
        <v>21</v>
      </c>
      <c r="F245" s="58"/>
      <c r="G245" s="59">
        <v>38800</v>
      </c>
      <c r="H245" s="57"/>
      <c r="I245" s="54"/>
      <c r="J245" s="54">
        <v>1</v>
      </c>
      <c r="K245" s="54"/>
      <c r="L245" s="60"/>
      <c r="M245" s="54">
        <v>35</v>
      </c>
      <c r="N245" s="54" t="s">
        <v>24</v>
      </c>
      <c r="O245" s="54"/>
      <c r="P245" s="54"/>
      <c r="Q245" s="54">
        <v>1996</v>
      </c>
      <c r="R245" s="54">
        <f>Q245+M245</f>
        <v>2031</v>
      </c>
      <c r="S245" s="61" t="s">
        <v>936</v>
      </c>
      <c r="U245" s="62"/>
      <c r="V245" s="63"/>
      <c r="W245" s="62"/>
      <c r="X245" s="62"/>
    </row>
    <row r="246" spans="1:24" s="65" customFormat="1" ht="14" x14ac:dyDescent="0.15">
      <c r="A246" s="65">
        <v>245</v>
      </c>
      <c r="B246" s="54" t="s">
        <v>1193</v>
      </c>
      <c r="C246" s="55"/>
      <c r="D246" s="56" t="s">
        <v>1194</v>
      </c>
      <c r="E246" s="57" t="s">
        <v>1195</v>
      </c>
      <c r="F246" s="54"/>
      <c r="G246" s="57"/>
      <c r="H246" s="57"/>
      <c r="I246" s="54"/>
      <c r="J246" s="54"/>
      <c r="K246" s="54"/>
      <c r="L246" s="60"/>
      <c r="M246" s="54"/>
      <c r="N246" s="54" t="s">
        <v>201</v>
      </c>
      <c r="O246" s="54"/>
      <c r="P246" s="54"/>
      <c r="Q246" s="54"/>
      <c r="R246" s="54"/>
      <c r="S246" s="61"/>
      <c r="T246" s="62" t="s">
        <v>1196</v>
      </c>
      <c r="U246" s="62" t="s">
        <v>1197</v>
      </c>
      <c r="V246" s="63"/>
      <c r="W246" s="62"/>
      <c r="X246" s="62"/>
    </row>
    <row r="247" spans="1:24" s="65" customFormat="1" ht="28" x14ac:dyDescent="0.15">
      <c r="A247" s="65">
        <v>246</v>
      </c>
      <c r="B247" s="54" t="s">
        <v>1198</v>
      </c>
      <c r="C247" s="55"/>
      <c r="D247" s="56" t="s">
        <v>1199</v>
      </c>
      <c r="E247" s="57" t="s">
        <v>1200</v>
      </c>
      <c r="F247" s="54"/>
      <c r="G247" s="57"/>
      <c r="H247" s="57"/>
      <c r="I247" s="54"/>
      <c r="J247" s="54">
        <v>8</v>
      </c>
      <c r="K247" s="54"/>
      <c r="L247" s="60"/>
      <c r="M247" s="54"/>
      <c r="N247" s="54" t="s">
        <v>201</v>
      </c>
      <c r="O247" s="54"/>
      <c r="P247" s="54"/>
      <c r="Q247" s="54"/>
      <c r="R247" s="54"/>
      <c r="S247" s="61" t="s">
        <v>1201</v>
      </c>
      <c r="U247" s="62"/>
      <c r="V247" s="63"/>
      <c r="W247" s="72" t="s">
        <v>1202</v>
      </c>
      <c r="X247" s="62"/>
    </row>
    <row r="248" spans="1:24" ht="13" x14ac:dyDescent="0.15">
      <c r="B248" s="9"/>
      <c r="C248" s="10"/>
      <c r="D248" s="11"/>
      <c r="E248" s="12"/>
      <c r="F248" s="9"/>
      <c r="G248" s="12"/>
      <c r="H248" s="12"/>
      <c r="I248" s="9"/>
      <c r="J248" s="9"/>
      <c r="K248" s="9"/>
      <c r="L248" s="28"/>
      <c r="M248" s="9"/>
      <c r="N248" s="9"/>
      <c r="O248" s="9"/>
      <c r="P248" s="9"/>
      <c r="Q248" s="9"/>
      <c r="R248" s="9"/>
      <c r="S248" s="13"/>
      <c r="U248" s="14"/>
      <c r="V248" s="15"/>
      <c r="W248" s="14"/>
      <c r="X248" s="14"/>
    </row>
    <row r="249" spans="1:24" ht="13" x14ac:dyDescent="0.15">
      <c r="B249" s="9"/>
      <c r="C249" s="10"/>
      <c r="D249" s="11"/>
      <c r="E249" s="12"/>
      <c r="F249" s="9"/>
      <c r="G249" s="12"/>
      <c r="H249" s="12"/>
      <c r="I249" s="9"/>
      <c r="J249" s="9"/>
      <c r="K249" s="9"/>
      <c r="L249" s="28"/>
      <c r="M249" s="9"/>
      <c r="N249" s="9"/>
      <c r="O249" s="9"/>
      <c r="P249" s="9"/>
      <c r="Q249" s="9"/>
      <c r="R249" s="9"/>
      <c r="S249" s="13"/>
      <c r="U249" s="14"/>
      <c r="V249" s="15"/>
      <c r="W249" s="14"/>
      <c r="X249" s="14"/>
    </row>
    <row r="250" spans="1:24" ht="13" x14ac:dyDescent="0.15">
      <c r="B250" s="9"/>
      <c r="C250" s="10"/>
      <c r="D250" s="11"/>
      <c r="E250" s="12"/>
      <c r="F250" s="9"/>
      <c r="G250" s="12"/>
      <c r="H250" s="12"/>
      <c r="I250" s="9"/>
      <c r="J250" s="9"/>
      <c r="K250" s="9"/>
      <c r="L250" s="28"/>
      <c r="M250" s="9"/>
      <c r="N250" s="9"/>
      <c r="O250" s="9"/>
      <c r="P250" s="9"/>
      <c r="Q250" s="9"/>
      <c r="R250" s="9"/>
      <c r="S250" s="13"/>
      <c r="U250" s="14"/>
      <c r="V250" s="15"/>
      <c r="W250" s="14"/>
      <c r="X250" s="14"/>
    </row>
    <row r="251" spans="1:24" ht="13" x14ac:dyDescent="0.15">
      <c r="B251" s="9"/>
      <c r="C251" s="10"/>
      <c r="D251" s="11"/>
      <c r="E251" s="12"/>
      <c r="F251" s="9"/>
      <c r="G251" s="12"/>
      <c r="H251" s="12"/>
      <c r="I251" s="9"/>
      <c r="J251" s="9"/>
      <c r="K251" s="9"/>
      <c r="L251" s="28"/>
      <c r="M251" s="9"/>
      <c r="N251" s="9"/>
      <c r="O251" s="9"/>
      <c r="P251" s="9"/>
      <c r="Q251" s="9"/>
      <c r="R251" s="9"/>
      <c r="S251" s="13"/>
      <c r="U251" s="14"/>
      <c r="V251" s="15"/>
      <c r="W251" s="14"/>
      <c r="X251" s="14"/>
    </row>
    <row r="252" spans="1:24" ht="13" x14ac:dyDescent="0.15">
      <c r="B252" s="9"/>
      <c r="C252" s="10"/>
      <c r="D252" s="11"/>
      <c r="E252" s="12"/>
      <c r="F252" s="9"/>
      <c r="G252" s="12"/>
      <c r="H252" s="12"/>
      <c r="I252" s="9"/>
      <c r="J252" s="9"/>
      <c r="K252" s="9"/>
      <c r="L252" s="28"/>
      <c r="M252" s="9"/>
      <c r="N252" s="9"/>
      <c r="O252" s="9"/>
      <c r="P252" s="9"/>
      <c r="Q252" s="9"/>
      <c r="R252" s="9"/>
      <c r="S252" s="13"/>
      <c r="U252" s="14"/>
      <c r="V252" s="15"/>
      <c r="W252" s="14"/>
      <c r="X252" s="14"/>
    </row>
    <row r="253" spans="1:24" ht="13" x14ac:dyDescent="0.15">
      <c r="B253" s="9"/>
      <c r="C253" s="10"/>
      <c r="D253" s="11"/>
      <c r="E253" s="12"/>
      <c r="F253" s="9"/>
      <c r="G253" s="12"/>
      <c r="H253" s="12"/>
      <c r="I253" s="9"/>
      <c r="J253" s="9"/>
      <c r="K253" s="9"/>
      <c r="L253" s="28"/>
      <c r="M253" s="9"/>
      <c r="N253" s="9"/>
      <c r="O253" s="9"/>
      <c r="P253" s="9"/>
      <c r="Q253" s="9"/>
      <c r="R253" s="9"/>
      <c r="S253" s="13"/>
      <c r="U253" s="14"/>
      <c r="V253" s="15"/>
      <c r="W253" s="14"/>
      <c r="X253" s="14"/>
    </row>
    <row r="254" spans="1:24" ht="13" x14ac:dyDescent="0.15">
      <c r="B254" s="9"/>
      <c r="C254" s="10"/>
      <c r="D254" s="11"/>
      <c r="E254" s="12"/>
      <c r="F254" s="9"/>
      <c r="G254" s="12"/>
      <c r="H254" s="12"/>
      <c r="I254" s="9"/>
      <c r="J254" s="9"/>
      <c r="K254" s="9"/>
      <c r="L254" s="28"/>
      <c r="M254" s="9"/>
      <c r="N254" s="9"/>
      <c r="O254" s="9"/>
      <c r="P254" s="9"/>
      <c r="Q254" s="9"/>
      <c r="R254" s="9"/>
      <c r="S254" s="13"/>
      <c r="U254" s="14"/>
      <c r="V254" s="15"/>
      <c r="W254" s="14"/>
      <c r="X254" s="14"/>
    </row>
    <row r="255" spans="1:24" ht="13" x14ac:dyDescent="0.15">
      <c r="B255" s="9"/>
      <c r="C255" s="10"/>
      <c r="D255" s="11"/>
      <c r="E255" s="12"/>
      <c r="F255" s="9"/>
      <c r="G255" s="12"/>
      <c r="H255" s="12"/>
      <c r="I255" s="9"/>
      <c r="J255" s="9"/>
      <c r="K255" s="9"/>
      <c r="L255" s="28"/>
      <c r="M255" s="9"/>
      <c r="N255" s="9"/>
      <c r="O255" s="9"/>
      <c r="P255" s="9"/>
      <c r="Q255" s="9"/>
      <c r="R255" s="9"/>
      <c r="S255" s="13"/>
      <c r="U255" s="14"/>
      <c r="V255" s="15"/>
      <c r="W255" s="14"/>
      <c r="X255" s="14"/>
    </row>
    <row r="256" spans="1:24" ht="13" x14ac:dyDescent="0.15">
      <c r="B256" s="9"/>
      <c r="C256" s="10"/>
      <c r="D256" s="11"/>
      <c r="E256" s="12"/>
      <c r="F256" s="9"/>
      <c r="G256" s="12"/>
      <c r="H256" s="12"/>
      <c r="I256" s="9"/>
      <c r="J256" s="9"/>
      <c r="K256" s="9"/>
      <c r="L256" s="28"/>
      <c r="M256" s="9"/>
      <c r="N256" s="9"/>
      <c r="O256" s="9"/>
      <c r="P256" s="9"/>
      <c r="Q256" s="9"/>
      <c r="R256" s="9"/>
      <c r="S256" s="13"/>
      <c r="U256" s="14"/>
      <c r="V256" s="15"/>
      <c r="W256" s="14"/>
      <c r="X256" s="14"/>
    </row>
    <row r="257" spans="2:24" ht="13" x14ac:dyDescent="0.15">
      <c r="B257" s="9"/>
      <c r="C257" s="10"/>
      <c r="D257" s="11"/>
      <c r="E257" s="12"/>
      <c r="F257" s="9"/>
      <c r="G257" s="12"/>
      <c r="H257" s="12"/>
      <c r="I257" s="9"/>
      <c r="J257" s="9"/>
      <c r="K257" s="9"/>
      <c r="L257" s="28"/>
      <c r="M257" s="9"/>
      <c r="N257" s="9"/>
      <c r="O257" s="9"/>
      <c r="P257" s="9"/>
      <c r="Q257" s="9"/>
      <c r="R257" s="9"/>
      <c r="S257" s="13"/>
      <c r="U257" s="14"/>
      <c r="V257" s="15"/>
      <c r="W257" s="14"/>
      <c r="X257" s="14"/>
    </row>
    <row r="258" spans="2:24" ht="13" x14ac:dyDescent="0.15">
      <c r="B258" s="9"/>
      <c r="C258" s="10"/>
      <c r="D258" s="11"/>
      <c r="E258" s="12"/>
      <c r="F258" s="9"/>
      <c r="G258" s="12"/>
      <c r="H258" s="12"/>
      <c r="I258" s="9"/>
      <c r="J258" s="9"/>
      <c r="K258" s="9"/>
      <c r="L258" s="28"/>
      <c r="M258" s="9"/>
      <c r="N258" s="9"/>
      <c r="O258" s="9"/>
      <c r="P258" s="9"/>
      <c r="Q258" s="9"/>
      <c r="R258" s="9"/>
      <c r="S258" s="13"/>
      <c r="U258" s="14"/>
      <c r="V258" s="15"/>
      <c r="W258" s="14"/>
      <c r="X258" s="14"/>
    </row>
    <row r="259" spans="2:24" ht="13" x14ac:dyDescent="0.15">
      <c r="B259" s="9"/>
      <c r="C259" s="10"/>
      <c r="D259" s="11"/>
      <c r="E259" s="12"/>
      <c r="F259" s="9"/>
      <c r="G259" s="12"/>
      <c r="H259" s="12"/>
      <c r="I259" s="9"/>
      <c r="J259" s="9"/>
      <c r="K259" s="9"/>
      <c r="L259" s="28"/>
      <c r="M259" s="9"/>
      <c r="N259" s="9"/>
      <c r="O259" s="9"/>
      <c r="P259" s="9"/>
      <c r="Q259" s="9"/>
      <c r="R259" s="9"/>
      <c r="S259" s="13"/>
      <c r="U259" s="14"/>
      <c r="V259" s="15"/>
      <c r="W259" s="14"/>
      <c r="X259" s="14"/>
    </row>
    <row r="260" spans="2:24" ht="13" x14ac:dyDescent="0.15">
      <c r="B260" s="9"/>
      <c r="C260" s="10"/>
      <c r="D260" s="11"/>
      <c r="E260" s="12"/>
      <c r="F260" s="9"/>
      <c r="G260" s="12"/>
      <c r="H260" s="12"/>
      <c r="I260" s="9"/>
      <c r="J260" s="9"/>
      <c r="K260" s="9"/>
      <c r="L260" s="28"/>
      <c r="M260" s="9"/>
      <c r="N260" s="9"/>
      <c r="O260" s="9"/>
      <c r="P260" s="9"/>
      <c r="Q260" s="9"/>
      <c r="R260" s="9"/>
      <c r="S260" s="13"/>
      <c r="U260" s="14"/>
      <c r="V260" s="15"/>
      <c r="W260" s="14"/>
      <c r="X260" s="14"/>
    </row>
    <row r="261" spans="2:24" ht="13" x14ac:dyDescent="0.15">
      <c r="B261" s="9"/>
      <c r="C261" s="10"/>
      <c r="D261" s="11"/>
      <c r="E261" s="12"/>
      <c r="F261" s="9"/>
      <c r="G261" s="12"/>
      <c r="H261" s="12"/>
      <c r="I261" s="9"/>
      <c r="J261" s="9"/>
      <c r="K261" s="9"/>
      <c r="L261" s="28"/>
      <c r="M261" s="9"/>
      <c r="N261" s="9"/>
      <c r="O261" s="9"/>
      <c r="P261" s="9"/>
      <c r="Q261" s="9"/>
      <c r="R261" s="9"/>
      <c r="S261" s="13"/>
      <c r="U261" s="14"/>
      <c r="V261" s="15"/>
      <c r="W261" s="14"/>
      <c r="X261" s="14"/>
    </row>
    <row r="262" spans="2:24" ht="13" x14ac:dyDescent="0.15">
      <c r="B262" s="9"/>
      <c r="C262" s="10"/>
      <c r="D262" s="11"/>
      <c r="E262" s="12"/>
      <c r="F262" s="9"/>
      <c r="G262" s="12"/>
      <c r="H262" s="12"/>
      <c r="I262" s="9"/>
      <c r="J262" s="9"/>
      <c r="K262" s="9"/>
      <c r="L262" s="28"/>
      <c r="M262" s="9"/>
      <c r="N262" s="9"/>
      <c r="O262" s="9"/>
      <c r="P262" s="9"/>
      <c r="Q262" s="9"/>
      <c r="R262" s="9"/>
      <c r="S262" s="13"/>
      <c r="U262" s="14"/>
      <c r="V262" s="15"/>
      <c r="W262" s="14"/>
      <c r="X262" s="14"/>
    </row>
    <row r="263" spans="2:24" ht="13" x14ac:dyDescent="0.15">
      <c r="B263" s="9"/>
      <c r="C263" s="10"/>
      <c r="D263" s="11"/>
      <c r="E263" s="12"/>
      <c r="F263" s="9"/>
      <c r="G263" s="12"/>
      <c r="H263" s="12"/>
      <c r="I263" s="9"/>
      <c r="J263" s="9"/>
      <c r="K263" s="9"/>
      <c r="L263" s="28"/>
      <c r="M263" s="9"/>
      <c r="N263" s="9"/>
      <c r="O263" s="9"/>
      <c r="P263" s="9"/>
      <c r="Q263" s="9"/>
      <c r="R263" s="9"/>
      <c r="S263" s="13"/>
      <c r="U263" s="14"/>
      <c r="V263" s="15"/>
      <c r="W263" s="14"/>
      <c r="X263" s="14"/>
    </row>
    <row r="264" spans="2:24" ht="13" x14ac:dyDescent="0.15">
      <c r="B264" s="9"/>
      <c r="C264" s="10"/>
      <c r="D264" s="11"/>
      <c r="E264" s="12"/>
      <c r="F264" s="9"/>
      <c r="G264" s="12"/>
      <c r="H264" s="12"/>
      <c r="I264" s="9"/>
      <c r="J264" s="9"/>
      <c r="K264" s="9"/>
      <c r="L264" s="28"/>
      <c r="M264" s="9"/>
      <c r="N264" s="9"/>
      <c r="O264" s="9"/>
      <c r="P264" s="9"/>
      <c r="Q264" s="9"/>
      <c r="R264" s="9"/>
      <c r="S264" s="13"/>
      <c r="U264" s="14"/>
      <c r="V264" s="15"/>
      <c r="W264" s="14"/>
      <c r="X264" s="14"/>
    </row>
    <row r="265" spans="2:24" ht="13" x14ac:dyDescent="0.15">
      <c r="B265" s="9"/>
      <c r="C265" s="10"/>
      <c r="D265" s="11"/>
      <c r="E265" s="12"/>
      <c r="F265" s="9"/>
      <c r="G265" s="12"/>
      <c r="H265" s="12"/>
      <c r="I265" s="9"/>
      <c r="J265" s="9"/>
      <c r="K265" s="9"/>
      <c r="L265" s="28"/>
      <c r="M265" s="9"/>
      <c r="N265" s="9"/>
      <c r="O265" s="9"/>
      <c r="P265" s="9"/>
      <c r="Q265" s="9"/>
      <c r="R265" s="9"/>
      <c r="S265" s="13"/>
      <c r="U265" s="14"/>
      <c r="V265" s="15"/>
      <c r="W265" s="14"/>
      <c r="X265" s="14"/>
    </row>
    <row r="266" spans="2:24" ht="13" x14ac:dyDescent="0.15">
      <c r="B266" s="9"/>
      <c r="C266" s="10"/>
      <c r="D266" s="11"/>
      <c r="E266" s="12"/>
      <c r="F266" s="9"/>
      <c r="G266" s="12"/>
      <c r="H266" s="12"/>
      <c r="I266" s="9"/>
      <c r="J266" s="9"/>
      <c r="K266" s="9"/>
      <c r="L266" s="28"/>
      <c r="M266" s="9"/>
      <c r="N266" s="9"/>
      <c r="O266" s="9"/>
      <c r="P266" s="9"/>
      <c r="Q266" s="9"/>
      <c r="R266" s="9"/>
      <c r="S266" s="13"/>
      <c r="U266" s="14"/>
      <c r="V266" s="15"/>
      <c r="W266" s="14"/>
      <c r="X266" s="14"/>
    </row>
    <row r="267" spans="2:24" ht="13" x14ac:dyDescent="0.15">
      <c r="B267" s="9"/>
      <c r="C267" s="10"/>
      <c r="D267" s="11"/>
      <c r="E267" s="12"/>
      <c r="F267" s="9"/>
      <c r="G267" s="12"/>
      <c r="H267" s="12"/>
      <c r="I267" s="9"/>
      <c r="J267" s="9"/>
      <c r="K267" s="9"/>
      <c r="L267" s="28"/>
      <c r="M267" s="9"/>
      <c r="N267" s="9"/>
      <c r="O267" s="9"/>
      <c r="P267" s="9"/>
      <c r="Q267" s="9"/>
      <c r="R267" s="9"/>
      <c r="S267" s="13"/>
      <c r="U267" s="14"/>
      <c r="V267" s="15"/>
      <c r="W267" s="14"/>
      <c r="X267" s="14"/>
    </row>
    <row r="268" spans="2:24" ht="13" x14ac:dyDescent="0.15">
      <c r="B268" s="9"/>
      <c r="C268" s="10"/>
      <c r="D268" s="11"/>
      <c r="E268" s="12"/>
      <c r="F268" s="9"/>
      <c r="G268" s="12"/>
      <c r="H268" s="12"/>
      <c r="I268" s="9"/>
      <c r="J268" s="9"/>
      <c r="K268" s="9"/>
      <c r="L268" s="28"/>
      <c r="M268" s="9"/>
      <c r="N268" s="9"/>
      <c r="O268" s="9"/>
      <c r="P268" s="9"/>
      <c r="Q268" s="9"/>
      <c r="R268" s="9"/>
      <c r="S268" s="13"/>
      <c r="U268" s="14"/>
      <c r="V268" s="15"/>
      <c r="W268" s="14"/>
      <c r="X268" s="14"/>
    </row>
    <row r="269" spans="2:24" ht="13" x14ac:dyDescent="0.15">
      <c r="B269" s="9"/>
      <c r="C269" s="10"/>
      <c r="D269" s="11"/>
      <c r="E269" s="12"/>
      <c r="F269" s="9"/>
      <c r="G269" s="12"/>
      <c r="H269" s="12"/>
      <c r="I269" s="9"/>
      <c r="J269" s="9"/>
      <c r="K269" s="9"/>
      <c r="L269" s="28"/>
      <c r="M269" s="9"/>
      <c r="N269" s="9"/>
      <c r="O269" s="9"/>
      <c r="P269" s="9"/>
      <c r="Q269" s="9"/>
      <c r="R269" s="9"/>
      <c r="S269" s="13"/>
      <c r="U269" s="14"/>
      <c r="V269" s="15"/>
      <c r="W269" s="14"/>
      <c r="X269" s="14"/>
    </row>
    <row r="270" spans="2:24" ht="13" x14ac:dyDescent="0.15">
      <c r="B270" s="9"/>
      <c r="C270" s="10"/>
      <c r="D270" s="11"/>
      <c r="E270" s="12"/>
      <c r="F270" s="9"/>
      <c r="G270" s="12"/>
      <c r="H270" s="12"/>
      <c r="I270" s="9"/>
      <c r="J270" s="9"/>
      <c r="K270" s="9"/>
      <c r="L270" s="28"/>
      <c r="M270" s="9"/>
      <c r="N270" s="9"/>
      <c r="O270" s="9"/>
      <c r="P270" s="9"/>
      <c r="Q270" s="9"/>
      <c r="R270" s="9"/>
      <c r="S270" s="13"/>
      <c r="U270" s="14"/>
      <c r="V270" s="15"/>
      <c r="W270" s="14"/>
      <c r="X270" s="14"/>
    </row>
    <row r="271" spans="2:24" ht="13" x14ac:dyDescent="0.15">
      <c r="B271" s="9"/>
      <c r="C271" s="10"/>
      <c r="D271" s="11"/>
      <c r="E271" s="12"/>
      <c r="F271" s="9"/>
      <c r="G271" s="12"/>
      <c r="H271" s="12"/>
      <c r="I271" s="9"/>
      <c r="J271" s="9"/>
      <c r="K271" s="9"/>
      <c r="L271" s="28"/>
      <c r="M271" s="9"/>
      <c r="N271" s="9"/>
      <c r="O271" s="9"/>
      <c r="P271" s="9"/>
      <c r="Q271" s="9"/>
      <c r="R271" s="9"/>
      <c r="S271" s="13"/>
      <c r="U271" s="14"/>
      <c r="V271" s="15"/>
      <c r="W271" s="14"/>
      <c r="X271" s="14"/>
    </row>
    <row r="272" spans="2:24" ht="13" x14ac:dyDescent="0.15">
      <c r="B272" s="9"/>
      <c r="C272" s="10"/>
      <c r="D272" s="11"/>
      <c r="E272" s="12"/>
      <c r="F272" s="9"/>
      <c r="G272" s="12"/>
      <c r="H272" s="12"/>
      <c r="I272" s="9"/>
      <c r="J272" s="9"/>
      <c r="K272" s="9"/>
      <c r="L272" s="28"/>
      <c r="M272" s="9"/>
      <c r="N272" s="9"/>
      <c r="O272" s="9"/>
      <c r="P272" s="9"/>
      <c r="Q272" s="9"/>
      <c r="R272" s="9"/>
      <c r="S272" s="13"/>
      <c r="U272" s="14"/>
      <c r="V272" s="15"/>
      <c r="W272" s="14"/>
      <c r="X272" s="14"/>
    </row>
    <row r="273" spans="2:24" ht="13" x14ac:dyDescent="0.15">
      <c r="B273" s="9"/>
      <c r="C273" s="10"/>
      <c r="D273" s="11"/>
      <c r="E273" s="12"/>
      <c r="F273" s="9"/>
      <c r="G273" s="12"/>
      <c r="H273" s="12"/>
      <c r="I273" s="9"/>
      <c r="J273" s="9"/>
      <c r="K273" s="9"/>
      <c r="L273" s="28"/>
      <c r="M273" s="9"/>
      <c r="N273" s="9"/>
      <c r="O273" s="9"/>
      <c r="P273" s="9"/>
      <c r="Q273" s="9"/>
      <c r="R273" s="9"/>
      <c r="S273" s="13"/>
      <c r="U273" s="14"/>
      <c r="V273" s="15"/>
      <c r="W273" s="14"/>
      <c r="X273" s="14"/>
    </row>
    <row r="274" spans="2:24" ht="13" x14ac:dyDescent="0.15">
      <c r="B274" s="9"/>
      <c r="C274" s="10"/>
      <c r="D274" s="11"/>
      <c r="E274" s="12"/>
      <c r="F274" s="9"/>
      <c r="G274" s="12"/>
      <c r="H274" s="12"/>
      <c r="I274" s="9"/>
      <c r="J274" s="9"/>
      <c r="K274" s="9"/>
      <c r="L274" s="28"/>
      <c r="M274" s="9"/>
      <c r="N274" s="9"/>
      <c r="O274" s="9"/>
      <c r="P274" s="9"/>
      <c r="Q274" s="9"/>
      <c r="R274" s="9"/>
      <c r="S274" s="13"/>
      <c r="U274" s="14"/>
      <c r="V274" s="15"/>
      <c r="W274" s="14"/>
      <c r="X274" s="14"/>
    </row>
    <row r="275" spans="2:24" ht="13" x14ac:dyDescent="0.15">
      <c r="B275" s="9"/>
      <c r="C275" s="10"/>
      <c r="D275" s="11"/>
      <c r="E275" s="12"/>
      <c r="F275" s="9"/>
      <c r="G275" s="12"/>
      <c r="H275" s="12"/>
      <c r="I275" s="9"/>
      <c r="J275" s="9"/>
      <c r="K275" s="9"/>
      <c r="L275" s="28"/>
      <c r="M275" s="9"/>
      <c r="N275" s="9"/>
      <c r="O275" s="9"/>
      <c r="P275" s="9"/>
      <c r="Q275" s="9"/>
      <c r="R275" s="9"/>
      <c r="S275" s="13"/>
      <c r="U275" s="14"/>
      <c r="V275" s="15"/>
      <c r="W275" s="14"/>
      <c r="X275" s="14"/>
    </row>
    <row r="276" spans="2:24" ht="13" x14ac:dyDescent="0.15">
      <c r="B276" s="9"/>
      <c r="C276" s="10"/>
      <c r="D276" s="11"/>
      <c r="E276" s="12"/>
      <c r="F276" s="9"/>
      <c r="G276" s="12"/>
      <c r="H276" s="12"/>
      <c r="I276" s="9"/>
      <c r="J276" s="9"/>
      <c r="K276" s="9"/>
      <c r="L276" s="28"/>
      <c r="M276" s="9"/>
      <c r="N276" s="9"/>
      <c r="O276" s="9"/>
      <c r="P276" s="9"/>
      <c r="Q276" s="9"/>
      <c r="R276" s="9"/>
      <c r="S276" s="13"/>
      <c r="U276" s="14"/>
      <c r="V276" s="15"/>
      <c r="W276" s="14"/>
      <c r="X276" s="14"/>
    </row>
    <row r="277" spans="2:24" ht="13" x14ac:dyDescent="0.15">
      <c r="B277" s="9"/>
      <c r="C277" s="10"/>
      <c r="D277" s="11"/>
      <c r="E277" s="12"/>
      <c r="F277" s="9"/>
      <c r="G277" s="12"/>
      <c r="H277" s="12"/>
      <c r="I277" s="9"/>
      <c r="J277" s="9"/>
      <c r="K277" s="9"/>
      <c r="L277" s="28"/>
      <c r="M277" s="9"/>
      <c r="N277" s="9"/>
      <c r="O277" s="9"/>
      <c r="P277" s="9"/>
      <c r="Q277" s="9"/>
      <c r="R277" s="9"/>
      <c r="S277" s="13"/>
      <c r="U277" s="14"/>
      <c r="V277" s="15"/>
      <c r="W277" s="14"/>
      <c r="X277" s="14"/>
    </row>
    <row r="278" spans="2:24" ht="13" x14ac:dyDescent="0.15">
      <c r="B278" s="9"/>
      <c r="C278" s="10"/>
      <c r="D278" s="11"/>
      <c r="E278" s="12"/>
      <c r="F278" s="9"/>
      <c r="G278" s="12"/>
      <c r="H278" s="12"/>
      <c r="I278" s="9"/>
      <c r="J278" s="9"/>
      <c r="K278" s="9"/>
      <c r="L278" s="28"/>
      <c r="M278" s="9"/>
      <c r="N278" s="9"/>
      <c r="O278" s="9"/>
      <c r="P278" s="9"/>
      <c r="Q278" s="9"/>
      <c r="R278" s="9"/>
      <c r="S278" s="13"/>
      <c r="U278" s="14"/>
      <c r="V278" s="15"/>
      <c r="W278" s="14"/>
      <c r="X278" s="14"/>
    </row>
    <row r="279" spans="2:24" ht="13" x14ac:dyDescent="0.15">
      <c r="B279" s="9"/>
      <c r="C279" s="10"/>
      <c r="D279" s="11"/>
      <c r="E279" s="12"/>
      <c r="F279" s="9"/>
      <c r="G279" s="12"/>
      <c r="H279" s="12"/>
      <c r="I279" s="9"/>
      <c r="J279" s="9"/>
      <c r="K279" s="9"/>
      <c r="L279" s="28"/>
      <c r="M279" s="9"/>
      <c r="N279" s="9"/>
      <c r="O279" s="9"/>
      <c r="P279" s="9"/>
      <c r="Q279" s="9"/>
      <c r="R279" s="9"/>
      <c r="S279" s="13"/>
      <c r="U279" s="14"/>
      <c r="V279" s="15"/>
      <c r="W279" s="14"/>
      <c r="X279" s="14"/>
    </row>
    <row r="280" spans="2:24" ht="13" x14ac:dyDescent="0.15">
      <c r="B280" s="9"/>
      <c r="C280" s="10"/>
      <c r="D280" s="11"/>
      <c r="E280" s="12"/>
      <c r="F280" s="9"/>
      <c r="G280" s="12"/>
      <c r="H280" s="12"/>
      <c r="I280" s="9"/>
      <c r="J280" s="9"/>
      <c r="K280" s="9"/>
      <c r="L280" s="28"/>
      <c r="M280" s="9"/>
      <c r="N280" s="9"/>
      <c r="O280" s="9"/>
      <c r="P280" s="9"/>
      <c r="Q280" s="9"/>
      <c r="R280" s="9"/>
      <c r="S280" s="13"/>
      <c r="U280" s="14"/>
      <c r="V280" s="15"/>
      <c r="W280" s="14"/>
      <c r="X280" s="14"/>
    </row>
    <row r="281" spans="2:24" ht="13" x14ac:dyDescent="0.15">
      <c r="B281" s="9"/>
      <c r="C281" s="10"/>
      <c r="D281" s="11"/>
      <c r="E281" s="12"/>
      <c r="F281" s="9"/>
      <c r="G281" s="12"/>
      <c r="H281" s="12"/>
      <c r="I281" s="9"/>
      <c r="J281" s="9"/>
      <c r="K281" s="9"/>
      <c r="L281" s="28"/>
      <c r="M281" s="9"/>
      <c r="N281" s="9"/>
      <c r="O281" s="9"/>
      <c r="P281" s="9"/>
      <c r="Q281" s="9"/>
      <c r="R281" s="9"/>
      <c r="S281" s="13"/>
      <c r="U281" s="14"/>
      <c r="V281" s="15"/>
      <c r="W281" s="14"/>
      <c r="X281" s="14"/>
    </row>
    <row r="282" spans="2:24" ht="13" x14ac:dyDescent="0.15">
      <c r="B282" s="9"/>
      <c r="C282" s="10"/>
      <c r="D282" s="11"/>
      <c r="E282" s="12"/>
      <c r="F282" s="9"/>
      <c r="G282" s="12"/>
      <c r="H282" s="12"/>
      <c r="I282" s="9"/>
      <c r="J282" s="9"/>
      <c r="K282" s="9"/>
      <c r="L282" s="28"/>
      <c r="M282" s="9"/>
      <c r="N282" s="9"/>
      <c r="O282" s="9"/>
      <c r="P282" s="9"/>
      <c r="Q282" s="9"/>
      <c r="R282" s="9"/>
      <c r="S282" s="13"/>
      <c r="U282" s="14"/>
      <c r="V282" s="15"/>
      <c r="W282" s="14"/>
      <c r="X282" s="14"/>
    </row>
    <row r="283" spans="2:24" ht="13" x14ac:dyDescent="0.15">
      <c r="B283" s="9"/>
      <c r="C283" s="10"/>
      <c r="D283" s="11"/>
      <c r="E283" s="12"/>
      <c r="F283" s="9"/>
      <c r="G283" s="12"/>
      <c r="H283" s="12"/>
      <c r="I283" s="9"/>
      <c r="J283" s="9"/>
      <c r="K283" s="9"/>
      <c r="L283" s="28"/>
      <c r="M283" s="9"/>
      <c r="N283" s="9"/>
      <c r="O283" s="9"/>
      <c r="P283" s="9"/>
      <c r="Q283" s="9"/>
      <c r="R283" s="9"/>
      <c r="S283" s="13"/>
      <c r="U283" s="14"/>
      <c r="V283" s="15"/>
      <c r="W283" s="14"/>
      <c r="X283" s="14"/>
    </row>
    <row r="284" spans="2:24" ht="13" x14ac:dyDescent="0.15">
      <c r="B284" s="9"/>
      <c r="C284" s="10"/>
      <c r="D284" s="11"/>
      <c r="E284" s="12"/>
      <c r="F284" s="9"/>
      <c r="G284" s="12"/>
      <c r="H284" s="12"/>
      <c r="I284" s="9"/>
      <c r="J284" s="9"/>
      <c r="K284" s="9"/>
      <c r="L284" s="28"/>
      <c r="M284" s="9"/>
      <c r="N284" s="9"/>
      <c r="O284" s="9"/>
      <c r="P284" s="9"/>
      <c r="Q284" s="9"/>
      <c r="R284" s="9"/>
      <c r="S284" s="13"/>
      <c r="U284" s="14"/>
      <c r="V284" s="15"/>
      <c r="W284" s="14"/>
      <c r="X284" s="14"/>
    </row>
    <row r="285" spans="2:24" ht="13" x14ac:dyDescent="0.15">
      <c r="B285" s="9"/>
      <c r="C285" s="10"/>
      <c r="D285" s="11"/>
      <c r="E285" s="12"/>
      <c r="F285" s="9"/>
      <c r="G285" s="12"/>
      <c r="H285" s="12"/>
      <c r="I285" s="9"/>
      <c r="J285" s="9"/>
      <c r="K285" s="9"/>
      <c r="L285" s="28"/>
      <c r="M285" s="9"/>
      <c r="N285" s="9"/>
      <c r="O285" s="9"/>
      <c r="P285" s="9"/>
      <c r="Q285" s="9"/>
      <c r="R285" s="9"/>
      <c r="S285" s="13"/>
      <c r="U285" s="14"/>
      <c r="V285" s="15"/>
      <c r="W285" s="14"/>
      <c r="X285" s="14"/>
    </row>
    <row r="286" spans="2:24" ht="13" x14ac:dyDescent="0.15">
      <c r="B286" s="9"/>
      <c r="C286" s="10"/>
      <c r="D286" s="11"/>
      <c r="E286" s="12"/>
      <c r="F286" s="9"/>
      <c r="G286" s="12"/>
      <c r="H286" s="12"/>
      <c r="I286" s="9"/>
      <c r="J286" s="9"/>
      <c r="K286" s="9"/>
      <c r="L286" s="28"/>
      <c r="M286" s="9"/>
      <c r="N286" s="9"/>
      <c r="O286" s="9"/>
      <c r="P286" s="9"/>
      <c r="Q286" s="9"/>
      <c r="R286" s="9"/>
      <c r="S286" s="13"/>
      <c r="U286" s="14"/>
      <c r="V286" s="15"/>
      <c r="W286" s="14"/>
      <c r="X286" s="14"/>
    </row>
    <row r="287" spans="2:24" ht="13" x14ac:dyDescent="0.15">
      <c r="B287" s="9"/>
      <c r="C287" s="10"/>
      <c r="D287" s="11"/>
      <c r="E287" s="12"/>
      <c r="F287" s="9"/>
      <c r="G287" s="12"/>
      <c r="H287" s="12"/>
      <c r="I287" s="9"/>
      <c r="J287" s="9"/>
      <c r="K287" s="9"/>
      <c r="L287" s="28"/>
      <c r="M287" s="9"/>
      <c r="N287" s="9"/>
      <c r="O287" s="9"/>
      <c r="P287" s="9"/>
      <c r="Q287" s="9"/>
      <c r="R287" s="9"/>
      <c r="S287" s="13"/>
      <c r="U287" s="14"/>
      <c r="V287" s="15"/>
      <c r="W287" s="14"/>
      <c r="X287" s="14"/>
    </row>
    <row r="288" spans="2:24" ht="13" x14ac:dyDescent="0.15">
      <c r="B288" s="9"/>
      <c r="C288" s="10"/>
      <c r="D288" s="11"/>
      <c r="E288" s="12"/>
      <c r="F288" s="9"/>
      <c r="G288" s="12"/>
      <c r="H288" s="12"/>
      <c r="I288" s="9"/>
      <c r="J288" s="9"/>
      <c r="K288" s="9"/>
      <c r="L288" s="28"/>
      <c r="M288" s="9"/>
      <c r="N288" s="9"/>
      <c r="O288" s="9"/>
      <c r="P288" s="9"/>
      <c r="Q288" s="9"/>
      <c r="R288" s="9"/>
      <c r="S288" s="13"/>
      <c r="U288" s="14"/>
      <c r="V288" s="15"/>
      <c r="W288" s="14"/>
      <c r="X288" s="14"/>
    </row>
    <row r="289" spans="2:24" ht="13" x14ac:dyDescent="0.15">
      <c r="B289" s="9"/>
      <c r="C289" s="10"/>
      <c r="D289" s="11"/>
      <c r="E289" s="12"/>
      <c r="F289" s="9"/>
      <c r="G289" s="12"/>
      <c r="H289" s="12"/>
      <c r="I289" s="9"/>
      <c r="J289" s="9"/>
      <c r="K289" s="9"/>
      <c r="L289" s="28"/>
      <c r="M289" s="9"/>
      <c r="N289" s="9"/>
      <c r="O289" s="9"/>
      <c r="P289" s="9"/>
      <c r="Q289" s="9"/>
      <c r="R289" s="9"/>
      <c r="S289" s="13"/>
      <c r="U289" s="14"/>
      <c r="V289" s="15"/>
      <c r="W289" s="14"/>
      <c r="X289" s="14"/>
    </row>
    <row r="290" spans="2:24" ht="13" x14ac:dyDescent="0.15">
      <c r="B290" s="9"/>
      <c r="C290" s="10"/>
      <c r="D290" s="11"/>
      <c r="E290" s="12"/>
      <c r="F290" s="9"/>
      <c r="G290" s="12"/>
      <c r="H290" s="12"/>
      <c r="I290" s="9"/>
      <c r="J290" s="9"/>
      <c r="K290" s="9"/>
      <c r="L290" s="28"/>
      <c r="M290" s="9"/>
      <c r="N290" s="9"/>
      <c r="O290" s="9"/>
      <c r="P290" s="9"/>
      <c r="Q290" s="9"/>
      <c r="R290" s="9"/>
      <c r="S290" s="13"/>
      <c r="U290" s="14"/>
      <c r="V290" s="15"/>
      <c r="W290" s="14"/>
      <c r="X290" s="14"/>
    </row>
    <row r="291" spans="2:24" ht="13" x14ac:dyDescent="0.15">
      <c r="B291" s="9"/>
      <c r="C291" s="10"/>
      <c r="D291" s="11"/>
      <c r="E291" s="12"/>
      <c r="F291" s="9"/>
      <c r="G291" s="12"/>
      <c r="H291" s="12"/>
      <c r="I291" s="9"/>
      <c r="J291" s="9"/>
      <c r="K291" s="9"/>
      <c r="L291" s="28"/>
      <c r="M291" s="9"/>
      <c r="N291" s="9"/>
      <c r="O291" s="9"/>
      <c r="P291" s="9"/>
      <c r="Q291" s="9"/>
      <c r="R291" s="9"/>
      <c r="S291" s="13"/>
      <c r="U291" s="14"/>
      <c r="V291" s="15"/>
      <c r="W291" s="14"/>
      <c r="X291" s="14"/>
    </row>
    <row r="292" spans="2:24" ht="13" x14ac:dyDescent="0.15">
      <c r="B292" s="9"/>
      <c r="C292" s="10"/>
      <c r="D292" s="11"/>
      <c r="E292" s="12"/>
      <c r="F292" s="9"/>
      <c r="G292" s="12"/>
      <c r="H292" s="12"/>
      <c r="I292" s="9"/>
      <c r="J292" s="9"/>
      <c r="K292" s="9"/>
      <c r="L292" s="28"/>
      <c r="M292" s="9"/>
      <c r="N292" s="9"/>
      <c r="O292" s="9"/>
      <c r="P292" s="9"/>
      <c r="Q292" s="9"/>
      <c r="R292" s="9"/>
      <c r="S292" s="13"/>
      <c r="U292" s="14"/>
      <c r="V292" s="15"/>
      <c r="W292" s="14"/>
      <c r="X292" s="14"/>
    </row>
    <row r="293" spans="2:24" ht="13" x14ac:dyDescent="0.15">
      <c r="B293" s="9"/>
      <c r="C293" s="10"/>
      <c r="D293" s="11"/>
      <c r="E293" s="12"/>
      <c r="F293" s="9"/>
      <c r="G293" s="12"/>
      <c r="H293" s="12"/>
      <c r="I293" s="9"/>
      <c r="J293" s="9"/>
      <c r="K293" s="9"/>
      <c r="L293" s="28"/>
      <c r="M293" s="9"/>
      <c r="N293" s="9"/>
      <c r="O293" s="9"/>
      <c r="P293" s="9"/>
      <c r="Q293" s="9"/>
      <c r="R293" s="9"/>
      <c r="S293" s="13"/>
      <c r="U293" s="14"/>
      <c r="V293" s="15"/>
      <c r="W293" s="14"/>
      <c r="X293" s="14"/>
    </row>
    <row r="294" spans="2:24" ht="13" x14ac:dyDescent="0.15">
      <c r="B294" s="9"/>
      <c r="C294" s="10"/>
      <c r="D294" s="11"/>
      <c r="E294" s="12"/>
      <c r="F294" s="9"/>
      <c r="G294" s="12"/>
      <c r="H294" s="12"/>
      <c r="I294" s="9"/>
      <c r="J294" s="9"/>
      <c r="K294" s="9"/>
      <c r="L294" s="28"/>
      <c r="M294" s="9"/>
      <c r="N294" s="9"/>
      <c r="O294" s="9"/>
      <c r="P294" s="9"/>
      <c r="Q294" s="9"/>
      <c r="R294" s="9"/>
      <c r="S294" s="13"/>
      <c r="U294" s="14"/>
      <c r="V294" s="15"/>
      <c r="W294" s="14"/>
      <c r="X294" s="14"/>
    </row>
    <row r="295" spans="2:24" ht="13" x14ac:dyDescent="0.15">
      <c r="B295" s="9"/>
      <c r="C295" s="10"/>
      <c r="D295" s="11"/>
      <c r="E295" s="12"/>
      <c r="F295" s="9"/>
      <c r="G295" s="12"/>
      <c r="H295" s="12"/>
      <c r="I295" s="9"/>
      <c r="J295" s="9"/>
      <c r="K295" s="9"/>
      <c r="L295" s="28"/>
      <c r="M295" s="9"/>
      <c r="N295" s="9"/>
      <c r="O295" s="9"/>
      <c r="P295" s="9"/>
      <c r="Q295" s="9"/>
      <c r="R295" s="9"/>
      <c r="S295" s="13"/>
      <c r="U295" s="14"/>
      <c r="V295" s="15"/>
      <c r="W295" s="14"/>
      <c r="X295" s="14"/>
    </row>
    <row r="296" spans="2:24" ht="13" x14ac:dyDescent="0.15">
      <c r="B296" s="9"/>
      <c r="C296" s="10"/>
      <c r="D296" s="11"/>
      <c r="E296" s="12"/>
      <c r="F296" s="9"/>
      <c r="G296" s="12"/>
      <c r="H296" s="12"/>
      <c r="I296" s="9"/>
      <c r="J296" s="9"/>
      <c r="K296" s="9"/>
      <c r="L296" s="28"/>
      <c r="M296" s="9"/>
      <c r="N296" s="9"/>
      <c r="O296" s="9"/>
      <c r="P296" s="9"/>
      <c r="Q296" s="9"/>
      <c r="R296" s="9"/>
      <c r="S296" s="13"/>
      <c r="U296" s="14"/>
      <c r="V296" s="15"/>
      <c r="W296" s="14"/>
      <c r="X296" s="14"/>
    </row>
    <row r="297" spans="2:24" ht="13" x14ac:dyDescent="0.15">
      <c r="B297" s="9"/>
      <c r="C297" s="10"/>
      <c r="D297" s="11"/>
      <c r="E297" s="12"/>
      <c r="F297" s="9"/>
      <c r="G297" s="12"/>
      <c r="H297" s="12"/>
      <c r="I297" s="9"/>
      <c r="J297" s="9"/>
      <c r="K297" s="9"/>
      <c r="L297" s="28"/>
      <c r="M297" s="9"/>
      <c r="N297" s="9"/>
      <c r="O297" s="9"/>
      <c r="P297" s="9"/>
      <c r="Q297" s="9"/>
      <c r="R297" s="9"/>
      <c r="S297" s="13"/>
      <c r="U297" s="14"/>
      <c r="V297" s="15"/>
      <c r="W297" s="14"/>
      <c r="X297" s="14"/>
    </row>
    <row r="298" spans="2:24" ht="13" x14ac:dyDescent="0.15">
      <c r="B298" s="9"/>
      <c r="C298" s="10"/>
      <c r="D298" s="11"/>
      <c r="E298" s="12"/>
      <c r="F298" s="9"/>
      <c r="G298" s="12"/>
      <c r="H298" s="12"/>
      <c r="I298" s="9"/>
      <c r="J298" s="9"/>
      <c r="K298" s="9"/>
      <c r="L298" s="28"/>
      <c r="M298" s="9"/>
      <c r="N298" s="9"/>
      <c r="O298" s="9"/>
      <c r="P298" s="9"/>
      <c r="Q298" s="9"/>
      <c r="R298" s="9"/>
      <c r="S298" s="13"/>
      <c r="U298" s="14"/>
      <c r="V298" s="15"/>
      <c r="W298" s="14"/>
      <c r="X298" s="14"/>
    </row>
    <row r="299" spans="2:24" ht="13" x14ac:dyDescent="0.15">
      <c r="B299" s="9"/>
      <c r="C299" s="10"/>
      <c r="D299" s="11"/>
      <c r="E299" s="12"/>
      <c r="F299" s="9"/>
      <c r="G299" s="12"/>
      <c r="H299" s="12"/>
      <c r="I299" s="9"/>
      <c r="J299" s="9"/>
      <c r="K299" s="9"/>
      <c r="L299" s="28"/>
      <c r="M299" s="9"/>
      <c r="N299" s="9"/>
      <c r="O299" s="9"/>
      <c r="P299" s="9"/>
      <c r="Q299" s="9"/>
      <c r="R299" s="9"/>
      <c r="S299" s="13"/>
      <c r="U299" s="14"/>
      <c r="V299" s="15"/>
      <c r="W299" s="14"/>
      <c r="X299" s="14"/>
    </row>
    <row r="300" spans="2:24" ht="13" x14ac:dyDescent="0.15">
      <c r="B300" s="9"/>
      <c r="C300" s="10"/>
      <c r="D300" s="11"/>
      <c r="E300" s="12"/>
      <c r="F300" s="9"/>
      <c r="G300" s="12"/>
      <c r="H300" s="12"/>
      <c r="I300" s="9"/>
      <c r="J300" s="9"/>
      <c r="K300" s="9"/>
      <c r="L300" s="28"/>
      <c r="M300" s="9"/>
      <c r="N300" s="9"/>
      <c r="O300" s="9"/>
      <c r="P300" s="9"/>
      <c r="Q300" s="9"/>
      <c r="R300" s="9"/>
      <c r="S300" s="13"/>
      <c r="U300" s="14"/>
      <c r="V300" s="15"/>
      <c r="W300" s="14"/>
      <c r="X300" s="14"/>
    </row>
    <row r="301" spans="2:24" ht="13" x14ac:dyDescent="0.15">
      <c r="B301" s="9"/>
      <c r="C301" s="10"/>
      <c r="D301" s="11"/>
      <c r="E301" s="12"/>
      <c r="F301" s="9"/>
      <c r="G301" s="12"/>
      <c r="H301" s="12"/>
      <c r="I301" s="9"/>
      <c r="J301" s="9"/>
      <c r="K301" s="9"/>
      <c r="L301" s="28"/>
      <c r="M301" s="9"/>
      <c r="N301" s="9"/>
      <c r="O301" s="9"/>
      <c r="P301" s="9"/>
      <c r="Q301" s="9"/>
      <c r="R301" s="9"/>
      <c r="S301" s="13"/>
      <c r="U301" s="14"/>
      <c r="V301" s="15"/>
      <c r="W301" s="14"/>
      <c r="X301" s="14"/>
    </row>
    <row r="302" spans="2:24" ht="13" x14ac:dyDescent="0.15">
      <c r="B302" s="9"/>
      <c r="C302" s="10"/>
      <c r="D302" s="11"/>
      <c r="E302" s="12"/>
      <c r="F302" s="9"/>
      <c r="G302" s="12"/>
      <c r="H302" s="12"/>
      <c r="I302" s="9"/>
      <c r="J302" s="9"/>
      <c r="K302" s="9"/>
      <c r="L302" s="28"/>
      <c r="M302" s="9"/>
      <c r="N302" s="9"/>
      <c r="O302" s="9"/>
      <c r="P302" s="9"/>
      <c r="Q302" s="9"/>
      <c r="R302" s="9"/>
      <c r="S302" s="13"/>
      <c r="U302" s="14"/>
      <c r="V302" s="15"/>
      <c r="W302" s="14"/>
      <c r="X302" s="14"/>
    </row>
    <row r="303" spans="2:24" ht="13" x14ac:dyDescent="0.15">
      <c r="B303" s="9"/>
      <c r="C303" s="10"/>
      <c r="D303" s="11"/>
      <c r="E303" s="12"/>
      <c r="F303" s="9"/>
      <c r="G303" s="12"/>
      <c r="H303" s="12"/>
      <c r="I303" s="9"/>
      <c r="J303" s="9"/>
      <c r="K303" s="9"/>
      <c r="L303" s="28"/>
      <c r="M303" s="9"/>
      <c r="N303" s="9"/>
      <c r="O303" s="9"/>
      <c r="P303" s="9"/>
      <c r="Q303" s="9"/>
      <c r="R303" s="9"/>
      <c r="S303" s="13"/>
      <c r="U303" s="14"/>
      <c r="V303" s="15"/>
      <c r="W303" s="14"/>
      <c r="X303" s="14"/>
    </row>
    <row r="304" spans="2:24" ht="13" x14ac:dyDescent="0.15">
      <c r="B304" s="9"/>
      <c r="C304" s="10"/>
      <c r="D304" s="11"/>
      <c r="E304" s="12"/>
      <c r="F304" s="9"/>
      <c r="G304" s="12"/>
      <c r="H304" s="12"/>
      <c r="I304" s="9"/>
      <c r="J304" s="9"/>
      <c r="K304" s="9"/>
      <c r="L304" s="28"/>
      <c r="M304" s="9"/>
      <c r="N304" s="9"/>
      <c r="O304" s="9"/>
      <c r="P304" s="9"/>
      <c r="Q304" s="9"/>
      <c r="R304" s="9"/>
      <c r="S304" s="13"/>
      <c r="U304" s="14"/>
      <c r="V304" s="15"/>
      <c r="W304" s="14"/>
      <c r="X304" s="14"/>
    </row>
    <row r="305" spans="2:24" ht="13" x14ac:dyDescent="0.15">
      <c r="B305" s="9"/>
      <c r="C305" s="10"/>
      <c r="D305" s="11"/>
      <c r="E305" s="12"/>
      <c r="F305" s="9"/>
      <c r="G305" s="12"/>
      <c r="H305" s="12"/>
      <c r="I305" s="9"/>
      <c r="J305" s="9"/>
      <c r="K305" s="9"/>
      <c r="L305" s="28"/>
      <c r="M305" s="9"/>
      <c r="N305" s="9"/>
      <c r="O305" s="9"/>
      <c r="P305" s="9"/>
      <c r="Q305" s="9"/>
      <c r="R305" s="9"/>
      <c r="S305" s="13"/>
      <c r="U305" s="14"/>
      <c r="V305" s="15"/>
      <c r="W305" s="14"/>
      <c r="X305" s="14"/>
    </row>
    <row r="306" spans="2:24" ht="13" x14ac:dyDescent="0.15">
      <c r="B306" s="9"/>
      <c r="C306" s="10"/>
      <c r="D306" s="11"/>
      <c r="E306" s="12"/>
      <c r="F306" s="9"/>
      <c r="G306" s="12"/>
      <c r="H306" s="12"/>
      <c r="I306" s="9"/>
      <c r="J306" s="9"/>
      <c r="K306" s="9"/>
      <c r="L306" s="28"/>
      <c r="M306" s="9"/>
      <c r="N306" s="9"/>
      <c r="O306" s="9"/>
      <c r="P306" s="9"/>
      <c r="Q306" s="9"/>
      <c r="R306" s="9"/>
      <c r="S306" s="13"/>
      <c r="U306" s="14"/>
      <c r="V306" s="15"/>
      <c r="W306" s="14"/>
      <c r="X306" s="14"/>
    </row>
    <row r="307" spans="2:24" ht="13" x14ac:dyDescent="0.15">
      <c r="B307" s="9"/>
      <c r="C307" s="10"/>
      <c r="D307" s="11"/>
      <c r="E307" s="12"/>
      <c r="F307" s="9"/>
      <c r="G307" s="12"/>
      <c r="H307" s="12"/>
      <c r="I307" s="9"/>
      <c r="J307" s="9"/>
      <c r="K307" s="9"/>
      <c r="L307" s="28"/>
      <c r="M307" s="9"/>
      <c r="N307" s="9"/>
      <c r="O307" s="9"/>
      <c r="P307" s="9"/>
      <c r="Q307" s="9"/>
      <c r="R307" s="9"/>
      <c r="S307" s="13"/>
      <c r="U307" s="14"/>
      <c r="V307" s="15"/>
      <c r="W307" s="14"/>
      <c r="X307" s="14"/>
    </row>
    <row r="308" spans="2:24" ht="13" x14ac:dyDescent="0.15">
      <c r="B308" s="9"/>
      <c r="C308" s="10"/>
      <c r="D308" s="11"/>
      <c r="E308" s="12"/>
      <c r="F308" s="9"/>
      <c r="G308" s="12"/>
      <c r="H308" s="12"/>
      <c r="I308" s="9"/>
      <c r="J308" s="9"/>
      <c r="K308" s="9"/>
      <c r="L308" s="28"/>
      <c r="M308" s="9"/>
      <c r="N308" s="9"/>
      <c r="O308" s="9"/>
      <c r="P308" s="9"/>
      <c r="Q308" s="9"/>
      <c r="R308" s="9"/>
      <c r="S308" s="13"/>
      <c r="U308" s="14"/>
      <c r="V308" s="15"/>
      <c r="W308" s="14"/>
      <c r="X308" s="14"/>
    </row>
    <row r="309" spans="2:24" ht="13" x14ac:dyDescent="0.15">
      <c r="B309" s="9"/>
      <c r="C309" s="10"/>
      <c r="D309" s="11"/>
      <c r="E309" s="12"/>
      <c r="F309" s="9"/>
      <c r="G309" s="12"/>
      <c r="H309" s="12"/>
      <c r="I309" s="9"/>
      <c r="J309" s="9"/>
      <c r="K309" s="9"/>
      <c r="L309" s="28"/>
      <c r="M309" s="9"/>
      <c r="N309" s="9"/>
      <c r="O309" s="9"/>
      <c r="P309" s="9"/>
      <c r="Q309" s="9"/>
      <c r="R309" s="9"/>
      <c r="S309" s="13"/>
      <c r="U309" s="14"/>
      <c r="V309" s="15"/>
      <c r="W309" s="14"/>
      <c r="X309" s="14"/>
    </row>
    <row r="310" spans="2:24" ht="13" x14ac:dyDescent="0.15">
      <c r="B310" s="9"/>
      <c r="C310" s="10"/>
      <c r="D310" s="11"/>
      <c r="E310" s="12"/>
      <c r="F310" s="9"/>
      <c r="G310" s="12"/>
      <c r="H310" s="12"/>
      <c r="I310" s="9"/>
      <c r="J310" s="9"/>
      <c r="K310" s="9"/>
      <c r="L310" s="28"/>
      <c r="M310" s="9"/>
      <c r="N310" s="9"/>
      <c r="O310" s="9"/>
      <c r="P310" s="9"/>
      <c r="Q310" s="9"/>
      <c r="R310" s="9"/>
      <c r="S310" s="13"/>
      <c r="U310" s="14"/>
      <c r="V310" s="15"/>
      <c r="W310" s="14"/>
      <c r="X310" s="14"/>
    </row>
    <row r="311" spans="2:24" ht="13" x14ac:dyDescent="0.15">
      <c r="B311" s="9"/>
      <c r="C311" s="10"/>
      <c r="D311" s="11"/>
      <c r="E311" s="12"/>
      <c r="F311" s="9"/>
      <c r="G311" s="12"/>
      <c r="H311" s="12"/>
      <c r="I311" s="9"/>
      <c r="J311" s="9"/>
      <c r="K311" s="9"/>
      <c r="L311" s="28"/>
      <c r="M311" s="9"/>
      <c r="N311" s="9"/>
      <c r="O311" s="9"/>
      <c r="P311" s="9"/>
      <c r="Q311" s="9"/>
      <c r="R311" s="9"/>
      <c r="S311" s="13"/>
      <c r="U311" s="14"/>
      <c r="V311" s="15"/>
      <c r="W311" s="14"/>
      <c r="X311" s="14"/>
    </row>
    <row r="312" spans="2:24" ht="13" x14ac:dyDescent="0.15">
      <c r="B312" s="9"/>
      <c r="C312" s="10"/>
      <c r="D312" s="11"/>
      <c r="E312" s="12"/>
      <c r="F312" s="9"/>
      <c r="G312" s="12"/>
      <c r="H312" s="12"/>
      <c r="I312" s="9"/>
      <c r="J312" s="9"/>
      <c r="K312" s="9"/>
      <c r="L312" s="28"/>
      <c r="M312" s="9"/>
      <c r="N312" s="9"/>
      <c r="O312" s="9"/>
      <c r="P312" s="9"/>
      <c r="Q312" s="9"/>
      <c r="R312" s="9"/>
      <c r="S312" s="13"/>
      <c r="U312" s="14"/>
      <c r="V312" s="15"/>
      <c r="W312" s="14"/>
      <c r="X312" s="14"/>
    </row>
    <row r="313" spans="2:24" ht="13" x14ac:dyDescent="0.15">
      <c r="B313" s="9"/>
      <c r="C313" s="10"/>
      <c r="D313" s="11"/>
      <c r="E313" s="12"/>
      <c r="F313" s="9"/>
      <c r="G313" s="12"/>
      <c r="H313" s="12"/>
      <c r="I313" s="9"/>
      <c r="J313" s="9"/>
      <c r="K313" s="9"/>
      <c r="L313" s="28"/>
      <c r="M313" s="9"/>
      <c r="N313" s="9"/>
      <c r="O313" s="9"/>
      <c r="P313" s="9"/>
      <c r="Q313" s="9"/>
      <c r="R313" s="9"/>
      <c r="S313" s="13"/>
      <c r="U313" s="14"/>
      <c r="V313" s="15"/>
      <c r="W313" s="14"/>
      <c r="X313" s="14"/>
    </row>
    <row r="314" spans="2:24" ht="13" x14ac:dyDescent="0.15">
      <c r="B314" s="9"/>
      <c r="C314" s="10"/>
      <c r="D314" s="11"/>
      <c r="E314" s="12"/>
      <c r="F314" s="9"/>
      <c r="G314" s="12"/>
      <c r="H314" s="12"/>
      <c r="I314" s="9"/>
      <c r="J314" s="9"/>
      <c r="K314" s="9"/>
      <c r="L314" s="28"/>
      <c r="M314" s="9"/>
      <c r="N314" s="9"/>
      <c r="O314" s="9"/>
      <c r="P314" s="9"/>
      <c r="Q314" s="9"/>
      <c r="R314" s="9"/>
      <c r="S314" s="13"/>
      <c r="U314" s="14"/>
      <c r="V314" s="15"/>
      <c r="W314" s="14"/>
      <c r="X314" s="14"/>
    </row>
    <row r="315" spans="2:24" ht="13" x14ac:dyDescent="0.15">
      <c r="B315" s="9"/>
      <c r="C315" s="10"/>
      <c r="D315" s="11"/>
      <c r="E315" s="12"/>
      <c r="F315" s="9"/>
      <c r="G315" s="12"/>
      <c r="H315" s="12"/>
      <c r="I315" s="9"/>
      <c r="J315" s="9"/>
      <c r="K315" s="9"/>
      <c r="L315" s="28"/>
      <c r="M315" s="9"/>
      <c r="N315" s="9"/>
      <c r="O315" s="9"/>
      <c r="P315" s="9"/>
      <c r="Q315" s="9"/>
      <c r="R315" s="9"/>
      <c r="S315" s="13"/>
      <c r="U315" s="14"/>
      <c r="V315" s="15"/>
      <c r="W315" s="14"/>
      <c r="X315" s="14"/>
    </row>
    <row r="316" spans="2:24" ht="13" x14ac:dyDescent="0.15">
      <c r="B316" s="9"/>
      <c r="C316" s="10"/>
      <c r="D316" s="11"/>
      <c r="E316" s="12"/>
      <c r="F316" s="9"/>
      <c r="G316" s="12"/>
      <c r="H316" s="12"/>
      <c r="I316" s="9"/>
      <c r="J316" s="9"/>
      <c r="K316" s="9"/>
      <c r="L316" s="28"/>
      <c r="M316" s="9"/>
      <c r="N316" s="9"/>
      <c r="O316" s="9"/>
      <c r="P316" s="9"/>
      <c r="Q316" s="9"/>
      <c r="R316" s="9"/>
      <c r="S316" s="13"/>
      <c r="U316" s="14"/>
      <c r="V316" s="15"/>
      <c r="W316" s="14"/>
      <c r="X316" s="14"/>
    </row>
    <row r="317" spans="2:24" ht="13" x14ac:dyDescent="0.15">
      <c r="B317" s="9"/>
      <c r="C317" s="10"/>
      <c r="D317" s="11"/>
      <c r="E317" s="12"/>
      <c r="F317" s="9"/>
      <c r="G317" s="12"/>
      <c r="H317" s="12"/>
      <c r="I317" s="9"/>
      <c r="J317" s="9"/>
      <c r="K317" s="9"/>
      <c r="L317" s="28"/>
      <c r="M317" s="9"/>
      <c r="N317" s="9"/>
      <c r="O317" s="9"/>
      <c r="P317" s="9"/>
      <c r="Q317" s="9"/>
      <c r="R317" s="9"/>
      <c r="S317" s="13"/>
      <c r="U317" s="14"/>
      <c r="V317" s="15"/>
      <c r="W317" s="14"/>
      <c r="X317" s="14"/>
    </row>
    <row r="318" spans="2:24" ht="13" x14ac:dyDescent="0.15">
      <c r="B318" s="9"/>
      <c r="C318" s="10"/>
      <c r="D318" s="11"/>
      <c r="E318" s="12"/>
      <c r="F318" s="9"/>
      <c r="G318" s="12"/>
      <c r="H318" s="12"/>
      <c r="I318" s="9"/>
      <c r="J318" s="9"/>
      <c r="K318" s="9"/>
      <c r="L318" s="28"/>
      <c r="M318" s="9"/>
      <c r="N318" s="9"/>
      <c r="O318" s="9"/>
      <c r="P318" s="9"/>
      <c r="Q318" s="9"/>
      <c r="R318" s="9"/>
      <c r="S318" s="13"/>
      <c r="U318" s="14"/>
      <c r="V318" s="15"/>
      <c r="W318" s="14"/>
      <c r="X318" s="14"/>
    </row>
    <row r="319" spans="2:24" ht="13" x14ac:dyDescent="0.15">
      <c r="B319" s="9"/>
      <c r="C319" s="10"/>
      <c r="D319" s="11"/>
      <c r="E319" s="12"/>
      <c r="F319" s="9"/>
      <c r="G319" s="12"/>
      <c r="H319" s="12"/>
      <c r="I319" s="9"/>
      <c r="J319" s="9"/>
      <c r="K319" s="9"/>
      <c r="L319" s="28"/>
      <c r="M319" s="9"/>
      <c r="N319" s="9"/>
      <c r="O319" s="9"/>
      <c r="P319" s="9"/>
      <c r="Q319" s="9"/>
      <c r="R319" s="9"/>
      <c r="S319" s="13"/>
      <c r="U319" s="14"/>
      <c r="V319" s="15"/>
      <c r="W319" s="14"/>
      <c r="X319" s="14"/>
    </row>
    <row r="320" spans="2:24" ht="13" x14ac:dyDescent="0.15">
      <c r="B320" s="9"/>
      <c r="C320" s="10"/>
      <c r="D320" s="11"/>
      <c r="E320" s="12"/>
      <c r="F320" s="9"/>
      <c r="G320" s="12"/>
      <c r="H320" s="12"/>
      <c r="I320" s="9"/>
      <c r="J320" s="9"/>
      <c r="K320" s="9"/>
      <c r="L320" s="28"/>
      <c r="M320" s="9"/>
      <c r="N320" s="9"/>
      <c r="O320" s="9"/>
      <c r="P320" s="9"/>
      <c r="Q320" s="9"/>
      <c r="R320" s="9"/>
      <c r="S320" s="13"/>
      <c r="U320" s="14"/>
      <c r="V320" s="15"/>
      <c r="W320" s="14"/>
      <c r="X320" s="14"/>
    </row>
    <row r="321" spans="2:24" ht="13" x14ac:dyDescent="0.15">
      <c r="B321" s="9"/>
      <c r="C321" s="10"/>
      <c r="D321" s="11"/>
      <c r="E321" s="12"/>
      <c r="F321" s="9"/>
      <c r="G321" s="12"/>
      <c r="H321" s="12"/>
      <c r="I321" s="9"/>
      <c r="J321" s="9"/>
      <c r="K321" s="9"/>
      <c r="L321" s="28"/>
      <c r="M321" s="9"/>
      <c r="N321" s="9"/>
      <c r="O321" s="9"/>
      <c r="P321" s="9"/>
      <c r="Q321" s="9"/>
      <c r="R321" s="9"/>
      <c r="S321" s="13"/>
      <c r="U321" s="14"/>
      <c r="V321" s="15"/>
      <c r="W321" s="14"/>
      <c r="X321" s="14"/>
    </row>
    <row r="322" spans="2:24" ht="13" x14ac:dyDescent="0.15">
      <c r="B322" s="9"/>
      <c r="C322" s="10"/>
      <c r="D322" s="11"/>
      <c r="E322" s="12"/>
      <c r="F322" s="9"/>
      <c r="G322" s="12"/>
      <c r="H322" s="12"/>
      <c r="I322" s="9"/>
      <c r="J322" s="9"/>
      <c r="K322" s="9"/>
      <c r="L322" s="28"/>
      <c r="M322" s="9"/>
      <c r="N322" s="9"/>
      <c r="O322" s="9"/>
      <c r="P322" s="9"/>
      <c r="Q322" s="9"/>
      <c r="R322" s="9"/>
      <c r="S322" s="13"/>
      <c r="U322" s="14"/>
      <c r="V322" s="15"/>
      <c r="W322" s="14"/>
      <c r="X322" s="14"/>
    </row>
    <row r="323" spans="2:24" ht="13" x14ac:dyDescent="0.15">
      <c r="B323" s="9"/>
      <c r="C323" s="10"/>
      <c r="D323" s="11"/>
      <c r="E323" s="12"/>
      <c r="F323" s="9"/>
      <c r="G323" s="12"/>
      <c r="H323" s="12"/>
      <c r="I323" s="9"/>
      <c r="J323" s="9"/>
      <c r="K323" s="9"/>
      <c r="L323" s="28"/>
      <c r="M323" s="9"/>
      <c r="N323" s="9"/>
      <c r="O323" s="9"/>
      <c r="P323" s="9"/>
      <c r="Q323" s="9"/>
      <c r="R323" s="9"/>
      <c r="S323" s="13"/>
      <c r="U323" s="14"/>
      <c r="V323" s="15"/>
      <c r="W323" s="14"/>
      <c r="X323" s="14"/>
    </row>
    <row r="324" spans="2:24" ht="13" x14ac:dyDescent="0.15">
      <c r="B324" s="9"/>
      <c r="C324" s="10"/>
      <c r="D324" s="11"/>
      <c r="E324" s="12"/>
      <c r="F324" s="9"/>
      <c r="G324" s="12"/>
      <c r="H324" s="12"/>
      <c r="I324" s="9"/>
      <c r="J324" s="9"/>
      <c r="K324" s="9"/>
      <c r="L324" s="28"/>
      <c r="M324" s="9"/>
      <c r="N324" s="9"/>
      <c r="O324" s="9"/>
      <c r="P324" s="9"/>
      <c r="Q324" s="9"/>
      <c r="R324" s="9"/>
      <c r="S324" s="13"/>
      <c r="U324" s="14"/>
      <c r="V324" s="15"/>
      <c r="W324" s="14"/>
      <c r="X324" s="14"/>
    </row>
    <row r="325" spans="2:24" ht="13" x14ac:dyDescent="0.15">
      <c r="B325" s="9"/>
      <c r="C325" s="10"/>
      <c r="D325" s="11"/>
      <c r="E325" s="12"/>
      <c r="F325" s="9"/>
      <c r="G325" s="12"/>
      <c r="H325" s="12"/>
      <c r="I325" s="9"/>
      <c r="J325" s="9"/>
      <c r="K325" s="9"/>
      <c r="L325" s="28"/>
      <c r="M325" s="9"/>
      <c r="N325" s="9"/>
      <c r="O325" s="9"/>
      <c r="P325" s="9"/>
      <c r="Q325" s="9"/>
      <c r="R325" s="9"/>
      <c r="S325" s="13"/>
      <c r="U325" s="14"/>
      <c r="V325" s="15"/>
      <c r="W325" s="14"/>
      <c r="X325" s="14"/>
    </row>
    <row r="326" spans="2:24" ht="13" x14ac:dyDescent="0.15">
      <c r="B326" s="9"/>
      <c r="C326" s="10"/>
      <c r="D326" s="11"/>
      <c r="E326" s="12"/>
      <c r="F326" s="9"/>
      <c r="G326" s="12"/>
      <c r="H326" s="12"/>
      <c r="I326" s="9"/>
      <c r="J326" s="9"/>
      <c r="K326" s="9"/>
      <c r="L326" s="28"/>
      <c r="M326" s="9"/>
      <c r="N326" s="9"/>
      <c r="O326" s="9"/>
      <c r="P326" s="9"/>
      <c r="Q326" s="9"/>
      <c r="R326" s="9"/>
      <c r="S326" s="13"/>
      <c r="U326" s="14"/>
      <c r="V326" s="15"/>
      <c r="W326" s="14"/>
      <c r="X326" s="14"/>
    </row>
    <row r="327" spans="2:24" ht="13" x14ac:dyDescent="0.15">
      <c r="B327" s="9"/>
      <c r="C327" s="10"/>
      <c r="D327" s="11"/>
      <c r="E327" s="12"/>
      <c r="F327" s="9"/>
      <c r="G327" s="12"/>
      <c r="H327" s="12"/>
      <c r="I327" s="9"/>
      <c r="J327" s="9"/>
      <c r="K327" s="9"/>
      <c r="L327" s="28"/>
      <c r="M327" s="9"/>
      <c r="N327" s="9"/>
      <c r="O327" s="9"/>
      <c r="P327" s="9"/>
      <c r="Q327" s="9"/>
      <c r="R327" s="9"/>
      <c r="S327" s="13"/>
      <c r="U327" s="14"/>
      <c r="V327" s="15"/>
      <c r="W327" s="14"/>
      <c r="X327" s="14"/>
    </row>
    <row r="328" spans="2:24" ht="13" x14ac:dyDescent="0.15">
      <c r="B328" s="9"/>
      <c r="C328" s="10"/>
      <c r="D328" s="11"/>
      <c r="E328" s="12"/>
      <c r="F328" s="9"/>
      <c r="G328" s="12"/>
      <c r="H328" s="12"/>
      <c r="I328" s="9"/>
      <c r="J328" s="9"/>
      <c r="K328" s="9"/>
      <c r="L328" s="28"/>
      <c r="M328" s="9"/>
      <c r="N328" s="9"/>
      <c r="O328" s="9"/>
      <c r="P328" s="9"/>
      <c r="Q328" s="9"/>
      <c r="R328" s="9"/>
      <c r="S328" s="13"/>
      <c r="U328" s="14"/>
      <c r="V328" s="15"/>
      <c r="W328" s="14"/>
      <c r="X328" s="14"/>
    </row>
    <row r="329" spans="2:24" ht="13" x14ac:dyDescent="0.15">
      <c r="B329" s="9"/>
      <c r="C329" s="10"/>
      <c r="D329" s="11"/>
      <c r="E329" s="12"/>
      <c r="F329" s="9"/>
      <c r="G329" s="12"/>
      <c r="H329" s="12"/>
      <c r="I329" s="9"/>
      <c r="J329" s="9"/>
      <c r="K329" s="9"/>
      <c r="L329" s="28"/>
      <c r="M329" s="9"/>
      <c r="N329" s="9"/>
      <c r="O329" s="9"/>
      <c r="P329" s="9"/>
      <c r="Q329" s="9"/>
      <c r="R329" s="9"/>
      <c r="S329" s="13"/>
      <c r="U329" s="14"/>
      <c r="V329" s="15"/>
      <c r="W329" s="14"/>
      <c r="X329" s="14"/>
    </row>
    <row r="330" spans="2:24" ht="13" x14ac:dyDescent="0.15">
      <c r="B330" s="9"/>
      <c r="C330" s="10"/>
      <c r="D330" s="11"/>
      <c r="E330" s="12"/>
      <c r="F330" s="9"/>
      <c r="G330" s="12"/>
      <c r="H330" s="12"/>
      <c r="I330" s="9"/>
      <c r="J330" s="9"/>
      <c r="K330" s="9"/>
      <c r="L330" s="28"/>
      <c r="M330" s="9"/>
      <c r="N330" s="9"/>
      <c r="O330" s="9"/>
      <c r="P330" s="9"/>
      <c r="Q330" s="9"/>
      <c r="R330" s="9"/>
      <c r="S330" s="13"/>
      <c r="U330" s="14"/>
      <c r="V330" s="15"/>
      <c r="W330" s="14"/>
      <c r="X330" s="14"/>
    </row>
    <row r="331" spans="2:24" ht="13" x14ac:dyDescent="0.15">
      <c r="B331" s="9"/>
      <c r="C331" s="10"/>
      <c r="D331" s="11"/>
      <c r="E331" s="12"/>
      <c r="F331" s="9"/>
      <c r="G331" s="12"/>
      <c r="H331" s="12"/>
      <c r="I331" s="9"/>
      <c r="J331" s="9"/>
      <c r="K331" s="9"/>
      <c r="L331" s="28"/>
      <c r="M331" s="9"/>
      <c r="N331" s="9"/>
      <c r="O331" s="9"/>
      <c r="P331" s="9"/>
      <c r="Q331" s="9"/>
      <c r="R331" s="9"/>
      <c r="S331" s="13"/>
      <c r="U331" s="14"/>
      <c r="V331" s="15"/>
      <c r="W331" s="14"/>
      <c r="X331" s="14"/>
    </row>
    <row r="332" spans="2:24" ht="13" x14ac:dyDescent="0.15">
      <c r="B332" s="9"/>
      <c r="C332" s="10"/>
      <c r="D332" s="11"/>
      <c r="E332" s="12"/>
      <c r="F332" s="9"/>
      <c r="G332" s="12"/>
      <c r="H332" s="12"/>
      <c r="I332" s="9"/>
      <c r="J332" s="9"/>
      <c r="K332" s="9"/>
      <c r="L332" s="28"/>
      <c r="M332" s="9"/>
      <c r="N332" s="9"/>
      <c r="O332" s="9"/>
      <c r="P332" s="9"/>
      <c r="Q332" s="9"/>
      <c r="R332" s="9"/>
      <c r="S332" s="13"/>
      <c r="U332" s="14"/>
      <c r="V332" s="15"/>
      <c r="W332" s="14"/>
      <c r="X332" s="14"/>
    </row>
    <row r="333" spans="2:24" ht="13" x14ac:dyDescent="0.15">
      <c r="B333" s="9"/>
      <c r="C333" s="10"/>
      <c r="D333" s="11"/>
      <c r="E333" s="12"/>
      <c r="F333" s="9"/>
      <c r="G333" s="12"/>
      <c r="H333" s="12"/>
      <c r="I333" s="9"/>
      <c r="J333" s="9"/>
      <c r="K333" s="9"/>
      <c r="L333" s="28"/>
      <c r="M333" s="9"/>
      <c r="N333" s="9"/>
      <c r="O333" s="9"/>
      <c r="P333" s="9"/>
      <c r="Q333" s="9"/>
      <c r="R333" s="9"/>
      <c r="S333" s="13"/>
      <c r="U333" s="14"/>
      <c r="V333" s="15"/>
      <c r="W333" s="14"/>
      <c r="X333" s="14"/>
    </row>
    <row r="334" spans="2:24" ht="13" x14ac:dyDescent="0.15">
      <c r="B334" s="9"/>
      <c r="C334" s="10"/>
      <c r="D334" s="11"/>
      <c r="E334" s="12"/>
      <c r="F334" s="9"/>
      <c r="G334" s="12"/>
      <c r="H334" s="12"/>
      <c r="I334" s="9"/>
      <c r="J334" s="9"/>
      <c r="K334" s="9"/>
      <c r="L334" s="28"/>
      <c r="M334" s="9"/>
      <c r="N334" s="9"/>
      <c r="O334" s="9"/>
      <c r="P334" s="9"/>
      <c r="Q334" s="9"/>
      <c r="R334" s="9"/>
      <c r="S334" s="13"/>
      <c r="U334" s="14"/>
      <c r="V334" s="15"/>
      <c r="W334" s="14"/>
      <c r="X334" s="14"/>
    </row>
    <row r="335" spans="2:24" ht="13" x14ac:dyDescent="0.15">
      <c r="B335" s="9"/>
      <c r="C335" s="10"/>
      <c r="D335" s="11"/>
      <c r="E335" s="12"/>
      <c r="F335" s="9"/>
      <c r="G335" s="12"/>
      <c r="H335" s="12"/>
      <c r="I335" s="9"/>
      <c r="J335" s="9"/>
      <c r="K335" s="9"/>
      <c r="L335" s="28"/>
      <c r="M335" s="9"/>
      <c r="N335" s="9"/>
      <c r="O335" s="9"/>
      <c r="P335" s="9"/>
      <c r="Q335" s="9"/>
      <c r="R335" s="9"/>
      <c r="S335" s="13"/>
      <c r="U335" s="14"/>
      <c r="V335" s="15"/>
      <c r="W335" s="14"/>
      <c r="X335" s="14"/>
    </row>
    <row r="336" spans="2:24" ht="13" x14ac:dyDescent="0.15">
      <c r="B336" s="9"/>
      <c r="C336" s="10"/>
      <c r="D336" s="11"/>
      <c r="E336" s="12"/>
      <c r="F336" s="9"/>
      <c r="G336" s="12"/>
      <c r="H336" s="12"/>
      <c r="I336" s="9"/>
      <c r="J336" s="9"/>
      <c r="K336" s="9"/>
      <c r="L336" s="28"/>
      <c r="M336" s="9"/>
      <c r="N336" s="9"/>
      <c r="O336" s="9"/>
      <c r="P336" s="9"/>
      <c r="Q336" s="9"/>
      <c r="R336" s="9"/>
      <c r="S336" s="13"/>
      <c r="U336" s="14"/>
      <c r="V336" s="15"/>
      <c r="W336" s="14"/>
      <c r="X336" s="14"/>
    </row>
    <row r="337" spans="2:24" ht="13" x14ac:dyDescent="0.15">
      <c r="B337" s="9"/>
      <c r="C337" s="10"/>
      <c r="D337" s="11"/>
      <c r="E337" s="12"/>
      <c r="F337" s="9"/>
      <c r="G337" s="12"/>
      <c r="H337" s="12"/>
      <c r="I337" s="9"/>
      <c r="J337" s="9"/>
      <c r="K337" s="9"/>
      <c r="L337" s="28"/>
      <c r="M337" s="9"/>
      <c r="N337" s="9"/>
      <c r="O337" s="9"/>
      <c r="P337" s="9"/>
      <c r="Q337" s="9"/>
      <c r="R337" s="9"/>
      <c r="S337" s="13"/>
      <c r="U337" s="14"/>
      <c r="V337" s="15"/>
      <c r="W337" s="14"/>
      <c r="X337" s="14"/>
    </row>
    <row r="338" spans="2:24" ht="13" x14ac:dyDescent="0.15">
      <c r="B338" s="9"/>
      <c r="C338" s="10"/>
      <c r="D338" s="11"/>
      <c r="E338" s="12"/>
      <c r="F338" s="9"/>
      <c r="G338" s="12"/>
      <c r="H338" s="12"/>
      <c r="I338" s="9"/>
      <c r="J338" s="9"/>
      <c r="K338" s="9"/>
      <c r="L338" s="28"/>
      <c r="M338" s="9"/>
      <c r="N338" s="9"/>
      <c r="O338" s="9"/>
      <c r="P338" s="9"/>
      <c r="Q338" s="9"/>
      <c r="R338" s="9"/>
      <c r="S338" s="13"/>
      <c r="U338" s="14"/>
      <c r="V338" s="15"/>
      <c r="W338" s="14"/>
      <c r="X338" s="14"/>
    </row>
    <row r="339" spans="2:24" ht="13" x14ac:dyDescent="0.15">
      <c r="B339" s="9"/>
      <c r="C339" s="10"/>
      <c r="D339" s="11"/>
      <c r="E339" s="12"/>
      <c r="F339" s="9"/>
      <c r="G339" s="12"/>
      <c r="H339" s="12"/>
      <c r="I339" s="9"/>
      <c r="J339" s="9"/>
      <c r="K339" s="9"/>
      <c r="L339" s="28"/>
      <c r="M339" s="9"/>
      <c r="N339" s="9"/>
      <c r="O339" s="9"/>
      <c r="P339" s="9"/>
      <c r="Q339" s="9"/>
      <c r="R339" s="9"/>
      <c r="S339" s="13"/>
      <c r="U339" s="14"/>
      <c r="V339" s="15"/>
      <c r="W339" s="14"/>
      <c r="X339" s="14"/>
    </row>
    <row r="340" spans="2:24" ht="13" x14ac:dyDescent="0.15">
      <c r="B340" s="9"/>
      <c r="C340" s="10"/>
      <c r="D340" s="11"/>
      <c r="E340" s="12"/>
      <c r="F340" s="9"/>
      <c r="G340" s="12"/>
      <c r="H340" s="12"/>
      <c r="I340" s="9"/>
      <c r="J340" s="9"/>
      <c r="K340" s="9"/>
      <c r="L340" s="28"/>
      <c r="M340" s="9"/>
      <c r="N340" s="9"/>
      <c r="O340" s="9"/>
      <c r="P340" s="9"/>
      <c r="Q340" s="9"/>
      <c r="R340" s="9"/>
      <c r="S340" s="13"/>
      <c r="U340" s="14"/>
      <c r="V340" s="15"/>
      <c r="W340" s="14"/>
      <c r="X340" s="14"/>
    </row>
    <row r="341" spans="2:24" ht="13" x14ac:dyDescent="0.15">
      <c r="B341" s="9"/>
      <c r="C341" s="10"/>
      <c r="D341" s="11"/>
      <c r="E341" s="12"/>
      <c r="F341" s="9"/>
      <c r="G341" s="12"/>
      <c r="H341" s="12"/>
      <c r="I341" s="9"/>
      <c r="J341" s="9"/>
      <c r="K341" s="9"/>
      <c r="L341" s="28"/>
      <c r="M341" s="9"/>
      <c r="N341" s="9"/>
      <c r="O341" s="9"/>
      <c r="P341" s="9"/>
      <c r="Q341" s="9"/>
      <c r="R341" s="9"/>
      <c r="S341" s="13"/>
      <c r="U341" s="14"/>
      <c r="V341" s="15"/>
      <c r="W341" s="14"/>
      <c r="X341" s="14"/>
    </row>
    <row r="342" spans="2:24" ht="13" x14ac:dyDescent="0.15">
      <c r="B342" s="9"/>
      <c r="C342" s="10"/>
      <c r="D342" s="11"/>
      <c r="E342" s="12"/>
      <c r="F342" s="9"/>
      <c r="G342" s="12"/>
      <c r="H342" s="12"/>
      <c r="I342" s="9"/>
      <c r="J342" s="9"/>
      <c r="K342" s="9"/>
      <c r="L342" s="28"/>
      <c r="M342" s="9"/>
      <c r="N342" s="9"/>
      <c r="O342" s="9"/>
      <c r="P342" s="9"/>
      <c r="Q342" s="9"/>
      <c r="R342" s="9"/>
      <c r="S342" s="13"/>
      <c r="U342" s="14"/>
      <c r="V342" s="15"/>
      <c r="W342" s="14"/>
      <c r="X342" s="14"/>
    </row>
    <row r="343" spans="2:24" ht="13" x14ac:dyDescent="0.15">
      <c r="B343" s="9"/>
      <c r="C343" s="10"/>
      <c r="D343" s="11"/>
      <c r="E343" s="12"/>
      <c r="F343" s="9"/>
      <c r="G343" s="12"/>
      <c r="H343" s="12"/>
      <c r="I343" s="9"/>
      <c r="J343" s="9"/>
      <c r="K343" s="9"/>
      <c r="L343" s="28"/>
      <c r="M343" s="9"/>
      <c r="N343" s="9"/>
      <c r="O343" s="9"/>
      <c r="P343" s="9"/>
      <c r="Q343" s="9"/>
      <c r="R343" s="9"/>
      <c r="S343" s="13"/>
      <c r="U343" s="14"/>
      <c r="V343" s="15"/>
      <c r="W343" s="14"/>
      <c r="X343" s="14"/>
    </row>
    <row r="344" spans="2:24" ht="13" x14ac:dyDescent="0.15">
      <c r="B344" s="9"/>
      <c r="C344" s="10"/>
      <c r="D344" s="11"/>
      <c r="E344" s="12"/>
      <c r="F344" s="9"/>
      <c r="G344" s="12"/>
      <c r="H344" s="12"/>
      <c r="I344" s="9"/>
      <c r="J344" s="9"/>
      <c r="K344" s="9"/>
      <c r="L344" s="28"/>
      <c r="M344" s="9"/>
      <c r="N344" s="9"/>
      <c r="O344" s="9"/>
      <c r="P344" s="9"/>
      <c r="Q344" s="9"/>
      <c r="R344" s="9"/>
      <c r="S344" s="13"/>
      <c r="U344" s="14"/>
      <c r="V344" s="15"/>
      <c r="W344" s="14"/>
      <c r="X344" s="14"/>
    </row>
    <row r="345" spans="2:24" ht="13" x14ac:dyDescent="0.15">
      <c r="B345" s="9"/>
      <c r="C345" s="10"/>
      <c r="D345" s="11"/>
      <c r="E345" s="12"/>
      <c r="F345" s="9"/>
      <c r="G345" s="12"/>
      <c r="H345" s="12"/>
      <c r="I345" s="9"/>
      <c r="J345" s="9"/>
      <c r="K345" s="9"/>
      <c r="L345" s="28"/>
      <c r="M345" s="9"/>
      <c r="N345" s="9"/>
      <c r="O345" s="9"/>
      <c r="P345" s="9"/>
      <c r="Q345" s="9"/>
      <c r="R345" s="9"/>
      <c r="S345" s="13"/>
      <c r="U345" s="14"/>
      <c r="V345" s="15"/>
      <c r="W345" s="14"/>
      <c r="X345" s="14"/>
    </row>
    <row r="346" spans="2:24" ht="13" x14ac:dyDescent="0.15">
      <c r="B346" s="9"/>
      <c r="C346" s="10"/>
      <c r="D346" s="11"/>
      <c r="E346" s="12"/>
      <c r="F346" s="9"/>
      <c r="G346" s="12"/>
      <c r="H346" s="12"/>
      <c r="I346" s="9"/>
      <c r="J346" s="9"/>
      <c r="K346" s="9"/>
      <c r="L346" s="28"/>
      <c r="M346" s="9"/>
      <c r="N346" s="9"/>
      <c r="O346" s="9"/>
      <c r="P346" s="9"/>
      <c r="Q346" s="9"/>
      <c r="R346" s="9"/>
      <c r="S346" s="13"/>
      <c r="U346" s="14"/>
      <c r="V346" s="15"/>
      <c r="W346" s="14"/>
      <c r="X346" s="14"/>
    </row>
    <row r="347" spans="2:24" ht="13" x14ac:dyDescent="0.15">
      <c r="B347" s="9"/>
      <c r="C347" s="10"/>
      <c r="D347" s="11"/>
      <c r="E347" s="12"/>
      <c r="F347" s="9"/>
      <c r="G347" s="12"/>
      <c r="H347" s="12"/>
      <c r="I347" s="9"/>
      <c r="J347" s="9"/>
      <c r="K347" s="9"/>
      <c r="L347" s="28"/>
      <c r="M347" s="9"/>
      <c r="N347" s="9"/>
      <c r="O347" s="9"/>
      <c r="P347" s="9"/>
      <c r="Q347" s="9"/>
      <c r="R347" s="9"/>
      <c r="S347" s="13"/>
      <c r="U347" s="14"/>
      <c r="V347" s="15"/>
      <c r="W347" s="14"/>
      <c r="X347" s="14"/>
    </row>
    <row r="348" spans="2:24" ht="13" x14ac:dyDescent="0.15">
      <c r="B348" s="9"/>
      <c r="C348" s="10"/>
      <c r="D348" s="11"/>
      <c r="E348" s="12"/>
      <c r="F348" s="9"/>
      <c r="G348" s="12"/>
      <c r="H348" s="12"/>
      <c r="I348" s="9"/>
      <c r="J348" s="9"/>
      <c r="K348" s="9"/>
      <c r="L348" s="28"/>
      <c r="M348" s="9"/>
      <c r="N348" s="9"/>
      <c r="O348" s="9"/>
      <c r="P348" s="9"/>
      <c r="Q348" s="9"/>
      <c r="R348" s="9"/>
      <c r="S348" s="13"/>
      <c r="U348" s="14"/>
      <c r="V348" s="15"/>
      <c r="W348" s="14"/>
      <c r="X348" s="14"/>
    </row>
    <row r="349" spans="2:24" ht="13" x14ac:dyDescent="0.15">
      <c r="B349" s="9"/>
      <c r="C349" s="10"/>
      <c r="D349" s="11"/>
      <c r="E349" s="12"/>
      <c r="F349" s="9"/>
      <c r="G349" s="12"/>
      <c r="H349" s="12"/>
      <c r="I349" s="9"/>
      <c r="J349" s="9"/>
      <c r="K349" s="9"/>
      <c r="L349" s="28"/>
      <c r="M349" s="9"/>
      <c r="N349" s="9"/>
      <c r="O349" s="9"/>
      <c r="P349" s="9"/>
      <c r="Q349" s="9"/>
      <c r="R349" s="9"/>
      <c r="S349" s="13"/>
      <c r="U349" s="14"/>
      <c r="V349" s="15"/>
      <c r="W349" s="14"/>
      <c r="X349" s="14"/>
    </row>
    <row r="350" spans="2:24" ht="13" x14ac:dyDescent="0.15">
      <c r="B350" s="9"/>
      <c r="C350" s="10"/>
      <c r="D350" s="11"/>
      <c r="E350" s="12"/>
      <c r="F350" s="9"/>
      <c r="G350" s="12"/>
      <c r="H350" s="12"/>
      <c r="I350" s="9"/>
      <c r="J350" s="9"/>
      <c r="K350" s="9"/>
      <c r="L350" s="28"/>
      <c r="M350" s="9"/>
      <c r="N350" s="9"/>
      <c r="O350" s="9"/>
      <c r="P350" s="9"/>
      <c r="Q350" s="9"/>
      <c r="R350" s="9"/>
      <c r="S350" s="13"/>
      <c r="U350" s="14"/>
      <c r="V350" s="15"/>
      <c r="W350" s="14"/>
      <c r="X350" s="14"/>
    </row>
    <row r="351" spans="2:24" ht="13" x14ac:dyDescent="0.15">
      <c r="B351" s="9"/>
      <c r="C351" s="10"/>
      <c r="D351" s="11"/>
      <c r="E351" s="12"/>
      <c r="F351" s="9"/>
      <c r="G351" s="12"/>
      <c r="H351" s="12"/>
      <c r="I351" s="9"/>
      <c r="J351" s="9"/>
      <c r="K351" s="9"/>
      <c r="L351" s="28"/>
      <c r="M351" s="9"/>
      <c r="N351" s="9"/>
      <c r="O351" s="9"/>
      <c r="P351" s="9"/>
      <c r="Q351" s="9"/>
      <c r="R351" s="9"/>
      <c r="S351" s="13"/>
      <c r="U351" s="14"/>
      <c r="V351" s="15"/>
      <c r="W351" s="14"/>
      <c r="X351" s="14"/>
    </row>
    <row r="352" spans="2:24" ht="13" x14ac:dyDescent="0.15">
      <c r="B352" s="9"/>
      <c r="C352" s="10"/>
      <c r="D352" s="11"/>
      <c r="E352" s="12"/>
      <c r="F352" s="9"/>
      <c r="G352" s="12"/>
      <c r="H352" s="12"/>
      <c r="I352" s="9"/>
      <c r="J352" s="9"/>
      <c r="K352" s="9"/>
      <c r="L352" s="28"/>
      <c r="M352" s="9"/>
      <c r="N352" s="9"/>
      <c r="O352" s="9"/>
      <c r="P352" s="9"/>
      <c r="Q352" s="9"/>
      <c r="R352" s="9"/>
      <c r="S352" s="13"/>
      <c r="U352" s="14"/>
      <c r="V352" s="15"/>
      <c r="W352" s="14"/>
      <c r="X352" s="14"/>
    </row>
    <row r="353" spans="2:24" ht="13" x14ac:dyDescent="0.15">
      <c r="B353" s="9"/>
      <c r="C353" s="10"/>
      <c r="D353" s="11"/>
      <c r="E353" s="12"/>
      <c r="F353" s="9"/>
      <c r="G353" s="12"/>
      <c r="H353" s="12"/>
      <c r="I353" s="9"/>
      <c r="J353" s="9"/>
      <c r="K353" s="9"/>
      <c r="L353" s="28"/>
      <c r="M353" s="9"/>
      <c r="N353" s="9"/>
      <c r="O353" s="9"/>
      <c r="P353" s="9"/>
      <c r="Q353" s="9"/>
      <c r="R353" s="9"/>
      <c r="S353" s="13"/>
      <c r="U353" s="14"/>
      <c r="V353" s="15"/>
      <c r="W353" s="14"/>
      <c r="X353" s="14"/>
    </row>
    <row r="354" spans="2:24" ht="13" x14ac:dyDescent="0.15">
      <c r="B354" s="9"/>
      <c r="C354" s="10"/>
      <c r="D354" s="11"/>
      <c r="E354" s="12"/>
      <c r="F354" s="9"/>
      <c r="G354" s="12"/>
      <c r="H354" s="12"/>
      <c r="I354" s="9"/>
      <c r="J354" s="9"/>
      <c r="K354" s="9"/>
      <c r="L354" s="28"/>
      <c r="M354" s="9"/>
      <c r="N354" s="9"/>
      <c r="O354" s="9"/>
      <c r="P354" s="9"/>
      <c r="Q354" s="9"/>
      <c r="R354" s="9"/>
      <c r="S354" s="13"/>
      <c r="U354" s="14"/>
      <c r="V354" s="15"/>
      <c r="W354" s="14"/>
      <c r="X354" s="14"/>
    </row>
    <row r="355" spans="2:24" ht="13" x14ac:dyDescent="0.15">
      <c r="B355" s="9"/>
      <c r="C355" s="10"/>
      <c r="D355" s="11"/>
      <c r="E355" s="12"/>
      <c r="F355" s="9"/>
      <c r="G355" s="12"/>
      <c r="H355" s="12"/>
      <c r="I355" s="9"/>
      <c r="J355" s="9"/>
      <c r="K355" s="9"/>
      <c r="L355" s="28"/>
      <c r="M355" s="9"/>
      <c r="N355" s="9"/>
      <c r="O355" s="9"/>
      <c r="P355" s="9"/>
      <c r="Q355" s="9"/>
      <c r="R355" s="9"/>
      <c r="S355" s="13"/>
      <c r="U355" s="14"/>
      <c r="V355" s="15"/>
      <c r="W355" s="14"/>
      <c r="X355" s="14"/>
    </row>
    <row r="356" spans="2:24" ht="13" x14ac:dyDescent="0.15">
      <c r="B356" s="9"/>
      <c r="C356" s="10"/>
      <c r="D356" s="11"/>
      <c r="E356" s="12"/>
      <c r="F356" s="9"/>
      <c r="G356" s="12"/>
      <c r="H356" s="12"/>
      <c r="I356" s="9"/>
      <c r="J356" s="9"/>
      <c r="K356" s="9"/>
      <c r="L356" s="28"/>
      <c r="M356" s="9"/>
      <c r="N356" s="9"/>
      <c r="O356" s="9"/>
      <c r="P356" s="9"/>
      <c r="Q356" s="9"/>
      <c r="R356" s="9"/>
      <c r="S356" s="13"/>
      <c r="U356" s="14"/>
      <c r="V356" s="15"/>
      <c r="W356" s="14"/>
      <c r="X356" s="14"/>
    </row>
    <row r="357" spans="2:24" ht="13" x14ac:dyDescent="0.15">
      <c r="B357" s="9"/>
      <c r="C357" s="10"/>
      <c r="D357" s="11"/>
      <c r="E357" s="12"/>
      <c r="F357" s="9"/>
      <c r="G357" s="12"/>
      <c r="H357" s="12"/>
      <c r="I357" s="9"/>
      <c r="J357" s="9"/>
      <c r="K357" s="9"/>
      <c r="L357" s="28"/>
      <c r="M357" s="9"/>
      <c r="N357" s="9"/>
      <c r="O357" s="9"/>
      <c r="P357" s="9"/>
      <c r="Q357" s="9"/>
      <c r="R357" s="9"/>
      <c r="S357" s="13"/>
      <c r="U357" s="14"/>
      <c r="V357" s="15"/>
      <c r="W357" s="14"/>
      <c r="X357" s="14"/>
    </row>
    <row r="358" spans="2:24" ht="13" x14ac:dyDescent="0.15">
      <c r="B358" s="9"/>
      <c r="C358" s="10"/>
      <c r="D358" s="11"/>
      <c r="E358" s="12"/>
      <c r="F358" s="9"/>
      <c r="G358" s="12"/>
      <c r="H358" s="12"/>
      <c r="I358" s="9"/>
      <c r="J358" s="9"/>
      <c r="K358" s="9"/>
      <c r="L358" s="28"/>
      <c r="M358" s="9"/>
      <c r="N358" s="9"/>
      <c r="O358" s="9"/>
      <c r="P358" s="9"/>
      <c r="Q358" s="9"/>
      <c r="R358" s="9"/>
      <c r="S358" s="13"/>
      <c r="U358" s="14"/>
      <c r="V358" s="15"/>
      <c r="W358" s="14"/>
      <c r="X358" s="14"/>
    </row>
    <row r="359" spans="2:24" ht="13" x14ac:dyDescent="0.15">
      <c r="B359" s="9"/>
      <c r="C359" s="10"/>
      <c r="D359" s="11"/>
      <c r="E359" s="12"/>
      <c r="F359" s="9"/>
      <c r="G359" s="12"/>
      <c r="H359" s="12"/>
      <c r="I359" s="9"/>
      <c r="J359" s="9"/>
      <c r="K359" s="9"/>
      <c r="L359" s="28"/>
      <c r="M359" s="9"/>
      <c r="N359" s="9"/>
      <c r="O359" s="9"/>
      <c r="P359" s="9"/>
      <c r="Q359" s="9"/>
      <c r="R359" s="9"/>
      <c r="S359" s="13"/>
      <c r="U359" s="14"/>
      <c r="V359" s="15"/>
      <c r="W359" s="14"/>
      <c r="X359" s="14"/>
    </row>
    <row r="360" spans="2:24" ht="13" x14ac:dyDescent="0.15">
      <c r="B360" s="9"/>
      <c r="C360" s="10"/>
      <c r="D360" s="11"/>
      <c r="E360" s="12"/>
      <c r="F360" s="9"/>
      <c r="G360" s="12"/>
      <c r="H360" s="12"/>
      <c r="I360" s="9"/>
      <c r="J360" s="9"/>
      <c r="K360" s="9"/>
      <c r="L360" s="28"/>
      <c r="M360" s="9"/>
      <c r="N360" s="9"/>
      <c r="O360" s="9"/>
      <c r="P360" s="9"/>
      <c r="Q360" s="9"/>
      <c r="R360" s="9"/>
      <c r="S360" s="13"/>
      <c r="U360" s="14"/>
      <c r="V360" s="15"/>
      <c r="W360" s="14"/>
      <c r="X360" s="14"/>
    </row>
    <row r="361" spans="2:24" ht="13" x14ac:dyDescent="0.15">
      <c r="B361" s="9"/>
      <c r="C361" s="10"/>
      <c r="D361" s="11"/>
      <c r="E361" s="12"/>
      <c r="F361" s="9"/>
      <c r="G361" s="12"/>
      <c r="H361" s="12"/>
      <c r="I361" s="9"/>
      <c r="J361" s="9"/>
      <c r="K361" s="9"/>
      <c r="L361" s="28"/>
      <c r="M361" s="9"/>
      <c r="N361" s="9"/>
      <c r="O361" s="9"/>
      <c r="P361" s="9"/>
      <c r="Q361" s="9"/>
      <c r="R361" s="9"/>
      <c r="S361" s="13"/>
      <c r="U361" s="14"/>
      <c r="V361" s="15"/>
      <c r="W361" s="14"/>
      <c r="X361" s="14"/>
    </row>
    <row r="362" spans="2:24" ht="13" x14ac:dyDescent="0.15">
      <c r="B362" s="9"/>
      <c r="C362" s="10"/>
      <c r="D362" s="11"/>
      <c r="E362" s="12"/>
      <c r="F362" s="9"/>
      <c r="G362" s="12"/>
      <c r="H362" s="12"/>
      <c r="I362" s="9"/>
      <c r="J362" s="9"/>
      <c r="K362" s="9"/>
      <c r="L362" s="28"/>
      <c r="M362" s="9"/>
      <c r="N362" s="9"/>
      <c r="O362" s="9"/>
      <c r="P362" s="9"/>
      <c r="Q362" s="9"/>
      <c r="R362" s="9"/>
      <c r="S362" s="13"/>
      <c r="U362" s="14"/>
      <c r="V362" s="15"/>
      <c r="W362" s="14"/>
      <c r="X362" s="14"/>
    </row>
    <row r="363" spans="2:24" ht="13" x14ac:dyDescent="0.15">
      <c r="B363" s="9"/>
      <c r="C363" s="10"/>
      <c r="D363" s="11"/>
      <c r="E363" s="12"/>
      <c r="F363" s="9"/>
      <c r="G363" s="12"/>
      <c r="H363" s="12"/>
      <c r="I363" s="9"/>
      <c r="J363" s="9"/>
      <c r="K363" s="9"/>
      <c r="L363" s="28"/>
      <c r="M363" s="9"/>
      <c r="N363" s="9"/>
      <c r="O363" s="9"/>
      <c r="P363" s="9"/>
      <c r="Q363" s="9"/>
      <c r="R363" s="9"/>
      <c r="S363" s="13"/>
      <c r="U363" s="14"/>
      <c r="V363" s="15"/>
      <c r="W363" s="14"/>
      <c r="X363" s="14"/>
    </row>
    <row r="364" spans="2:24" ht="13" x14ac:dyDescent="0.15">
      <c r="B364" s="9"/>
      <c r="C364" s="10"/>
      <c r="D364" s="11"/>
      <c r="E364" s="12"/>
      <c r="F364" s="9"/>
      <c r="G364" s="12"/>
      <c r="H364" s="12"/>
      <c r="I364" s="9"/>
      <c r="J364" s="9"/>
      <c r="K364" s="9"/>
      <c r="L364" s="28"/>
      <c r="M364" s="9"/>
      <c r="N364" s="9"/>
      <c r="O364" s="9"/>
      <c r="P364" s="9"/>
      <c r="Q364" s="9"/>
      <c r="R364" s="9"/>
      <c r="S364" s="13"/>
      <c r="U364" s="14"/>
      <c r="V364" s="15"/>
      <c r="W364" s="14"/>
      <c r="X364" s="14"/>
    </row>
    <row r="365" spans="2:24" ht="13" x14ac:dyDescent="0.15">
      <c r="B365" s="9"/>
      <c r="C365" s="10"/>
      <c r="D365" s="11"/>
      <c r="E365" s="12"/>
      <c r="F365" s="9"/>
      <c r="G365" s="12"/>
      <c r="H365" s="12"/>
      <c r="I365" s="9"/>
      <c r="J365" s="9"/>
      <c r="K365" s="9"/>
      <c r="L365" s="28"/>
      <c r="M365" s="9"/>
      <c r="N365" s="9"/>
      <c r="O365" s="9"/>
      <c r="P365" s="9"/>
      <c r="Q365" s="9"/>
      <c r="R365" s="9"/>
      <c r="S365" s="13"/>
      <c r="U365" s="14"/>
      <c r="V365" s="15"/>
      <c r="W365" s="14"/>
      <c r="X365" s="14"/>
    </row>
    <row r="366" spans="2:24" ht="13" x14ac:dyDescent="0.15">
      <c r="B366" s="9"/>
      <c r="C366" s="10"/>
      <c r="D366" s="11"/>
      <c r="E366" s="12"/>
      <c r="F366" s="9"/>
      <c r="G366" s="12"/>
      <c r="H366" s="12"/>
      <c r="I366" s="9"/>
      <c r="J366" s="9"/>
      <c r="K366" s="9"/>
      <c r="L366" s="120"/>
      <c r="M366" s="9"/>
      <c r="N366" s="9"/>
      <c r="O366" s="9"/>
      <c r="P366" s="9"/>
      <c r="Q366" s="9"/>
      <c r="R366" s="9"/>
      <c r="S366" s="13"/>
      <c r="U366" s="14"/>
      <c r="V366" s="15"/>
      <c r="W366" s="14"/>
      <c r="X366" s="14"/>
    </row>
    <row r="367" spans="2:24" ht="13" x14ac:dyDescent="0.15">
      <c r="B367" s="9"/>
      <c r="C367" s="10"/>
      <c r="D367" s="11"/>
      <c r="E367" s="12"/>
      <c r="F367" s="9"/>
      <c r="G367" s="12"/>
      <c r="H367" s="12"/>
      <c r="I367" s="9"/>
      <c r="J367" s="9"/>
      <c r="K367" s="9"/>
      <c r="L367" s="120"/>
      <c r="M367" s="9"/>
      <c r="N367" s="9"/>
      <c r="O367" s="9"/>
      <c r="P367" s="9"/>
      <c r="Q367" s="9"/>
      <c r="R367" s="9"/>
      <c r="S367" s="13"/>
      <c r="U367" s="14"/>
      <c r="V367" s="15"/>
      <c r="W367" s="14"/>
      <c r="X367" s="14"/>
    </row>
    <row r="368" spans="2:24" ht="13" x14ac:dyDescent="0.15">
      <c r="B368" s="9"/>
      <c r="C368" s="10"/>
      <c r="D368" s="11"/>
      <c r="E368" s="12"/>
      <c r="F368" s="9"/>
      <c r="G368" s="12"/>
      <c r="H368" s="12"/>
      <c r="I368" s="9"/>
      <c r="J368" s="9"/>
      <c r="K368" s="9"/>
      <c r="L368" s="120"/>
      <c r="M368" s="9"/>
      <c r="N368" s="9"/>
      <c r="O368" s="9"/>
      <c r="P368" s="9"/>
      <c r="Q368" s="9"/>
      <c r="R368" s="9"/>
      <c r="S368" s="13"/>
      <c r="U368" s="14"/>
      <c r="V368" s="15"/>
      <c r="W368" s="14"/>
      <c r="X368" s="14"/>
    </row>
    <row r="369" spans="2:24" ht="13" x14ac:dyDescent="0.15">
      <c r="B369" s="9"/>
      <c r="C369" s="10"/>
      <c r="D369" s="11"/>
      <c r="E369" s="12"/>
      <c r="F369" s="9"/>
      <c r="G369" s="12"/>
      <c r="H369" s="12"/>
      <c r="I369" s="9"/>
      <c r="J369" s="9"/>
      <c r="K369" s="9"/>
      <c r="L369" s="120"/>
      <c r="M369" s="9"/>
      <c r="N369" s="9"/>
      <c r="O369" s="9"/>
      <c r="P369" s="9"/>
      <c r="Q369" s="9"/>
      <c r="R369" s="9"/>
      <c r="S369" s="13"/>
      <c r="U369" s="14"/>
      <c r="V369" s="15"/>
      <c r="W369" s="14"/>
      <c r="X369" s="14"/>
    </row>
    <row r="370" spans="2:24" ht="13" x14ac:dyDescent="0.15">
      <c r="B370" s="9"/>
      <c r="C370" s="10"/>
      <c r="D370" s="11"/>
      <c r="E370" s="12"/>
      <c r="F370" s="9"/>
      <c r="G370" s="12"/>
      <c r="H370" s="12"/>
      <c r="I370" s="9"/>
      <c r="J370" s="9"/>
      <c r="K370" s="9"/>
      <c r="L370" s="120"/>
      <c r="M370" s="9"/>
      <c r="N370" s="9"/>
      <c r="O370" s="9"/>
      <c r="P370" s="9"/>
      <c r="Q370" s="9"/>
      <c r="R370" s="9"/>
      <c r="S370" s="13"/>
      <c r="U370" s="14"/>
      <c r="V370" s="15"/>
      <c r="W370" s="14"/>
      <c r="X370" s="14"/>
    </row>
    <row r="371" spans="2:24" ht="13" x14ac:dyDescent="0.15">
      <c r="B371" s="9"/>
      <c r="C371" s="10"/>
      <c r="D371" s="11"/>
      <c r="E371" s="12"/>
      <c r="F371" s="9"/>
      <c r="G371" s="12"/>
      <c r="H371" s="12"/>
      <c r="I371" s="9"/>
      <c r="J371" s="9"/>
      <c r="K371" s="9"/>
      <c r="L371" s="120"/>
      <c r="M371" s="9"/>
      <c r="N371" s="9"/>
      <c r="O371" s="9"/>
      <c r="P371" s="9"/>
      <c r="Q371" s="9"/>
      <c r="R371" s="9"/>
      <c r="S371" s="13"/>
      <c r="U371" s="14"/>
      <c r="V371" s="15"/>
      <c r="W371" s="14"/>
      <c r="X371" s="14"/>
    </row>
    <row r="372" spans="2:24" ht="13" x14ac:dyDescent="0.15">
      <c r="B372" s="9"/>
      <c r="C372" s="10"/>
      <c r="D372" s="11"/>
      <c r="E372" s="12"/>
      <c r="F372" s="9"/>
      <c r="G372" s="12"/>
      <c r="H372" s="12"/>
      <c r="I372" s="9"/>
      <c r="J372" s="9"/>
      <c r="K372" s="9"/>
      <c r="L372" s="120"/>
      <c r="M372" s="9"/>
      <c r="N372" s="9"/>
      <c r="O372" s="9"/>
      <c r="P372" s="9"/>
      <c r="Q372" s="9"/>
      <c r="R372" s="9"/>
      <c r="S372" s="13"/>
      <c r="U372" s="14"/>
      <c r="V372" s="15"/>
      <c r="W372" s="14"/>
      <c r="X372" s="14"/>
    </row>
    <row r="373" spans="2:24" ht="13" x14ac:dyDescent="0.15">
      <c r="B373" s="9"/>
      <c r="C373" s="10"/>
      <c r="D373" s="11"/>
      <c r="E373" s="12"/>
      <c r="F373" s="9"/>
      <c r="G373" s="12"/>
      <c r="H373" s="12"/>
      <c r="I373" s="9"/>
      <c r="J373" s="9"/>
      <c r="K373" s="9"/>
      <c r="L373" s="120"/>
      <c r="M373" s="9"/>
      <c r="N373" s="9"/>
      <c r="O373" s="9"/>
      <c r="P373" s="9"/>
      <c r="Q373" s="9"/>
      <c r="R373" s="9"/>
      <c r="S373" s="13"/>
      <c r="U373" s="14"/>
      <c r="V373" s="15"/>
      <c r="W373" s="14"/>
      <c r="X373" s="14"/>
    </row>
    <row r="374" spans="2:24" ht="13" x14ac:dyDescent="0.15">
      <c r="B374" s="9"/>
      <c r="C374" s="10"/>
      <c r="D374" s="11"/>
      <c r="E374" s="12"/>
      <c r="F374" s="9"/>
      <c r="G374" s="12"/>
      <c r="H374" s="12"/>
      <c r="I374" s="9"/>
      <c r="J374" s="9"/>
      <c r="K374" s="9"/>
      <c r="L374" s="120"/>
      <c r="M374" s="9"/>
      <c r="N374" s="9"/>
      <c r="O374" s="9"/>
      <c r="P374" s="9"/>
      <c r="Q374" s="9"/>
      <c r="R374" s="9"/>
      <c r="S374" s="13"/>
      <c r="U374" s="14"/>
      <c r="V374" s="15"/>
      <c r="W374" s="14"/>
      <c r="X374" s="14"/>
    </row>
    <row r="375" spans="2:24" ht="13" x14ac:dyDescent="0.15">
      <c r="B375" s="9"/>
      <c r="C375" s="10"/>
      <c r="D375" s="11"/>
      <c r="E375" s="12"/>
      <c r="F375" s="9"/>
      <c r="G375" s="12"/>
      <c r="H375" s="12"/>
      <c r="I375" s="9"/>
      <c r="J375" s="9"/>
      <c r="K375" s="9"/>
      <c r="L375" s="120"/>
      <c r="M375" s="9"/>
      <c r="N375" s="9"/>
      <c r="O375" s="9"/>
      <c r="P375" s="9"/>
      <c r="Q375" s="9"/>
      <c r="R375" s="9"/>
      <c r="S375" s="13"/>
      <c r="U375" s="14"/>
      <c r="V375" s="15"/>
      <c r="W375" s="14"/>
      <c r="X375" s="14"/>
    </row>
    <row r="376" spans="2:24" ht="13" x14ac:dyDescent="0.15">
      <c r="B376" s="9"/>
      <c r="C376" s="10"/>
      <c r="D376" s="11"/>
      <c r="E376" s="12"/>
      <c r="F376" s="9"/>
      <c r="G376" s="12"/>
      <c r="H376" s="12"/>
      <c r="I376" s="9"/>
      <c r="J376" s="9"/>
      <c r="K376" s="9"/>
      <c r="L376" s="120"/>
      <c r="M376" s="9"/>
      <c r="N376" s="9"/>
      <c r="O376" s="9"/>
      <c r="P376" s="9"/>
      <c r="Q376" s="9"/>
      <c r="R376" s="9"/>
      <c r="S376" s="13"/>
      <c r="U376" s="14"/>
      <c r="V376" s="15"/>
      <c r="W376" s="14"/>
      <c r="X376" s="14"/>
    </row>
    <row r="377" spans="2:24" ht="13" x14ac:dyDescent="0.15">
      <c r="B377" s="9"/>
      <c r="C377" s="10"/>
      <c r="D377" s="11"/>
      <c r="E377" s="12"/>
      <c r="F377" s="9"/>
      <c r="G377" s="12"/>
      <c r="H377" s="12"/>
      <c r="I377" s="9"/>
      <c r="J377" s="9"/>
      <c r="K377" s="9"/>
      <c r="L377" s="120"/>
      <c r="M377" s="9"/>
      <c r="N377" s="9"/>
      <c r="O377" s="9"/>
      <c r="P377" s="9"/>
      <c r="Q377" s="9"/>
      <c r="R377" s="9"/>
      <c r="S377" s="13"/>
      <c r="U377" s="14"/>
      <c r="V377" s="15"/>
      <c r="W377" s="14"/>
      <c r="X377" s="14"/>
    </row>
    <row r="378" spans="2:24" ht="13" x14ac:dyDescent="0.15">
      <c r="B378" s="9"/>
      <c r="C378" s="10"/>
      <c r="D378" s="11"/>
      <c r="E378" s="12"/>
      <c r="F378" s="9"/>
      <c r="G378" s="12"/>
      <c r="H378" s="12"/>
      <c r="I378" s="9"/>
      <c r="J378" s="9"/>
      <c r="K378" s="9"/>
      <c r="L378" s="120"/>
      <c r="M378" s="9"/>
      <c r="N378" s="9"/>
      <c r="O378" s="9"/>
      <c r="P378" s="9"/>
      <c r="Q378" s="9"/>
      <c r="R378" s="9"/>
      <c r="S378" s="13"/>
      <c r="U378" s="14"/>
      <c r="V378" s="15"/>
      <c r="W378" s="14"/>
      <c r="X378" s="14"/>
    </row>
    <row r="379" spans="2:24" ht="13" x14ac:dyDescent="0.15">
      <c r="B379" s="9"/>
      <c r="C379" s="10"/>
      <c r="D379" s="11"/>
      <c r="E379" s="12"/>
      <c r="F379" s="9"/>
      <c r="G379" s="12"/>
      <c r="H379" s="12"/>
      <c r="I379" s="9"/>
      <c r="J379" s="9"/>
      <c r="K379" s="9"/>
      <c r="L379" s="120"/>
      <c r="M379" s="9"/>
      <c r="N379" s="9"/>
      <c r="O379" s="9"/>
      <c r="P379" s="9"/>
      <c r="Q379" s="9"/>
      <c r="R379" s="9"/>
      <c r="S379" s="13"/>
      <c r="U379" s="14"/>
      <c r="V379" s="15"/>
      <c r="W379" s="14"/>
      <c r="X379" s="14"/>
    </row>
    <row r="380" spans="2:24" ht="13" x14ac:dyDescent="0.15">
      <c r="B380" s="9"/>
      <c r="C380" s="10"/>
      <c r="D380" s="11"/>
      <c r="E380" s="12"/>
      <c r="F380" s="9"/>
      <c r="G380" s="12"/>
      <c r="H380" s="12"/>
      <c r="I380" s="9"/>
      <c r="J380" s="9"/>
      <c r="K380" s="9"/>
      <c r="L380" s="120"/>
      <c r="M380" s="9"/>
      <c r="N380" s="9"/>
      <c r="O380" s="9"/>
      <c r="P380" s="9"/>
      <c r="Q380" s="9"/>
      <c r="R380" s="9"/>
      <c r="S380" s="13"/>
      <c r="U380" s="14"/>
      <c r="V380" s="15"/>
      <c r="W380" s="14"/>
      <c r="X380" s="14"/>
    </row>
    <row r="381" spans="2:24" ht="13" x14ac:dyDescent="0.15">
      <c r="B381" s="9"/>
      <c r="C381" s="10"/>
      <c r="D381" s="11"/>
      <c r="E381" s="12"/>
      <c r="F381" s="9"/>
      <c r="G381" s="12"/>
      <c r="H381" s="12"/>
      <c r="I381" s="9"/>
      <c r="J381" s="9"/>
      <c r="K381" s="9"/>
      <c r="L381" s="120"/>
      <c r="M381" s="9"/>
      <c r="N381" s="9"/>
      <c r="O381" s="9"/>
      <c r="P381" s="9"/>
      <c r="Q381" s="9"/>
      <c r="R381" s="9"/>
      <c r="S381" s="13"/>
      <c r="U381" s="14"/>
      <c r="V381" s="15"/>
      <c r="W381" s="14"/>
      <c r="X381" s="14"/>
    </row>
    <row r="382" spans="2:24" ht="13" x14ac:dyDescent="0.15">
      <c r="B382" s="9"/>
      <c r="C382" s="10"/>
      <c r="D382" s="11"/>
      <c r="E382" s="12"/>
      <c r="F382" s="9"/>
      <c r="G382" s="12"/>
      <c r="H382" s="12"/>
      <c r="I382" s="9"/>
      <c r="J382" s="9"/>
      <c r="K382" s="9"/>
      <c r="L382" s="120"/>
      <c r="M382" s="9"/>
      <c r="N382" s="9"/>
      <c r="O382" s="9"/>
      <c r="P382" s="9"/>
      <c r="Q382" s="9"/>
      <c r="R382" s="9"/>
      <c r="S382" s="13"/>
      <c r="U382" s="14"/>
      <c r="V382" s="15"/>
      <c r="W382" s="14"/>
      <c r="X382" s="14"/>
    </row>
    <row r="383" spans="2:24" ht="13" x14ac:dyDescent="0.15">
      <c r="B383" s="9"/>
      <c r="C383" s="10"/>
      <c r="D383" s="11"/>
      <c r="E383" s="12"/>
      <c r="F383" s="9"/>
      <c r="G383" s="12"/>
      <c r="H383" s="12"/>
      <c r="I383" s="9"/>
      <c r="J383" s="9"/>
      <c r="K383" s="9"/>
      <c r="L383" s="120"/>
      <c r="M383" s="9"/>
      <c r="N383" s="9"/>
      <c r="O383" s="9"/>
      <c r="P383" s="9"/>
      <c r="Q383" s="9"/>
      <c r="R383" s="9"/>
      <c r="S383" s="13"/>
      <c r="U383" s="14"/>
      <c r="V383" s="15"/>
      <c r="W383" s="14"/>
      <c r="X383" s="14"/>
    </row>
    <row r="384" spans="2:24" ht="13" x14ac:dyDescent="0.15">
      <c r="B384" s="9"/>
      <c r="C384" s="10"/>
      <c r="D384" s="11"/>
      <c r="E384" s="12"/>
      <c r="F384" s="9"/>
      <c r="G384" s="12"/>
      <c r="H384" s="12"/>
      <c r="I384" s="9"/>
      <c r="J384" s="9"/>
      <c r="K384" s="9"/>
      <c r="L384" s="120"/>
      <c r="M384" s="9"/>
      <c r="N384" s="9"/>
      <c r="O384" s="9"/>
      <c r="P384" s="9"/>
      <c r="Q384" s="9"/>
      <c r="R384" s="9"/>
      <c r="S384" s="13"/>
      <c r="U384" s="14"/>
      <c r="V384" s="15"/>
      <c r="W384" s="14"/>
      <c r="X384" s="14"/>
    </row>
    <row r="385" spans="2:24" ht="13" x14ac:dyDescent="0.15">
      <c r="B385" s="9"/>
      <c r="C385" s="10"/>
      <c r="D385" s="11"/>
      <c r="E385" s="12"/>
      <c r="F385" s="9"/>
      <c r="G385" s="12"/>
      <c r="H385" s="12"/>
      <c r="I385" s="9"/>
      <c r="J385" s="9"/>
      <c r="K385" s="9"/>
      <c r="L385" s="120"/>
      <c r="M385" s="9"/>
      <c r="N385" s="9"/>
      <c r="O385" s="9"/>
      <c r="P385" s="9"/>
      <c r="Q385" s="9"/>
      <c r="R385" s="9"/>
      <c r="S385" s="13"/>
      <c r="U385" s="14"/>
      <c r="V385" s="15"/>
      <c r="W385" s="14"/>
      <c r="X385" s="14"/>
    </row>
    <row r="386" spans="2:24" ht="13" x14ac:dyDescent="0.15">
      <c r="B386" s="9"/>
      <c r="C386" s="10"/>
      <c r="D386" s="11"/>
      <c r="E386" s="12"/>
      <c r="F386" s="9"/>
      <c r="G386" s="12"/>
      <c r="H386" s="12"/>
      <c r="I386" s="9"/>
      <c r="J386" s="9"/>
      <c r="K386" s="9"/>
      <c r="L386" s="120"/>
      <c r="M386" s="9"/>
      <c r="N386" s="9"/>
      <c r="O386" s="9"/>
      <c r="P386" s="9"/>
      <c r="Q386" s="9"/>
      <c r="R386" s="9"/>
      <c r="S386" s="13"/>
      <c r="U386" s="14"/>
      <c r="V386" s="15"/>
      <c r="W386" s="14"/>
      <c r="X386" s="14"/>
    </row>
    <row r="387" spans="2:24" ht="13" x14ac:dyDescent="0.15">
      <c r="B387" s="9"/>
      <c r="C387" s="10"/>
      <c r="D387" s="11"/>
      <c r="E387" s="12"/>
      <c r="F387" s="9"/>
      <c r="G387" s="12"/>
      <c r="H387" s="12"/>
      <c r="I387" s="9"/>
      <c r="J387" s="9"/>
      <c r="K387" s="9"/>
      <c r="L387" s="120"/>
      <c r="M387" s="9"/>
      <c r="N387" s="9"/>
      <c r="O387" s="9"/>
      <c r="P387" s="9"/>
      <c r="Q387" s="9"/>
      <c r="R387" s="9"/>
      <c r="S387" s="13"/>
      <c r="U387" s="14"/>
      <c r="V387" s="15"/>
      <c r="W387" s="14"/>
      <c r="X387" s="14"/>
    </row>
    <row r="388" spans="2:24" ht="13" x14ac:dyDescent="0.15">
      <c r="B388" s="9"/>
      <c r="C388" s="10"/>
      <c r="D388" s="11"/>
      <c r="E388" s="12"/>
      <c r="F388" s="9"/>
      <c r="G388" s="12"/>
      <c r="H388" s="12"/>
      <c r="I388" s="9"/>
      <c r="J388" s="9"/>
      <c r="K388" s="9"/>
      <c r="L388" s="120"/>
      <c r="M388" s="9"/>
      <c r="N388" s="9"/>
      <c r="O388" s="9"/>
      <c r="P388" s="9"/>
      <c r="Q388" s="9"/>
      <c r="R388" s="9"/>
      <c r="S388" s="13"/>
      <c r="U388" s="14"/>
      <c r="V388" s="15"/>
      <c r="W388" s="14"/>
      <c r="X388" s="14"/>
    </row>
    <row r="389" spans="2:24" ht="13" x14ac:dyDescent="0.15">
      <c r="B389" s="9"/>
      <c r="C389" s="10"/>
      <c r="D389" s="11"/>
      <c r="E389" s="12"/>
      <c r="F389" s="9"/>
      <c r="G389" s="12"/>
      <c r="H389" s="12"/>
      <c r="I389" s="9"/>
      <c r="J389" s="9"/>
      <c r="K389" s="9"/>
      <c r="L389" s="120"/>
      <c r="M389" s="9"/>
      <c r="N389" s="9"/>
      <c r="O389" s="9"/>
      <c r="P389" s="9"/>
      <c r="Q389" s="9"/>
      <c r="R389" s="9"/>
      <c r="S389" s="13"/>
      <c r="U389" s="14"/>
      <c r="V389" s="15"/>
      <c r="W389" s="14"/>
      <c r="X389" s="14"/>
    </row>
    <row r="390" spans="2:24" ht="13" x14ac:dyDescent="0.15">
      <c r="B390" s="9"/>
      <c r="C390" s="10"/>
      <c r="D390" s="11"/>
      <c r="E390" s="12"/>
      <c r="F390" s="9"/>
      <c r="G390" s="12"/>
      <c r="H390" s="12"/>
      <c r="I390" s="9"/>
      <c r="J390" s="9"/>
      <c r="K390" s="9"/>
      <c r="L390" s="120"/>
      <c r="M390" s="9"/>
      <c r="N390" s="9"/>
      <c r="O390" s="9"/>
      <c r="P390" s="9"/>
      <c r="Q390" s="9"/>
      <c r="R390" s="9"/>
      <c r="S390" s="13"/>
      <c r="U390" s="14"/>
      <c r="V390" s="15"/>
      <c r="W390" s="14"/>
      <c r="X390" s="14"/>
    </row>
    <row r="391" spans="2:24" ht="13" x14ac:dyDescent="0.15">
      <c r="B391" s="9"/>
      <c r="C391" s="10"/>
      <c r="D391" s="11"/>
      <c r="E391" s="12"/>
      <c r="F391" s="9"/>
      <c r="G391" s="12"/>
      <c r="H391" s="12"/>
      <c r="I391" s="9"/>
      <c r="J391" s="9"/>
      <c r="K391" s="9"/>
      <c r="L391" s="120"/>
      <c r="M391" s="9"/>
      <c r="N391" s="9"/>
      <c r="O391" s="9"/>
      <c r="P391" s="9"/>
      <c r="Q391" s="9"/>
      <c r="R391" s="9"/>
      <c r="S391" s="13"/>
      <c r="U391" s="14"/>
      <c r="V391" s="15"/>
      <c r="W391" s="14"/>
      <c r="X391" s="14"/>
    </row>
    <row r="392" spans="2:24" ht="13" x14ac:dyDescent="0.15">
      <c r="B392" s="9"/>
      <c r="C392" s="10"/>
      <c r="D392" s="11"/>
      <c r="E392" s="12"/>
      <c r="F392" s="9"/>
      <c r="G392" s="12"/>
      <c r="H392" s="12"/>
      <c r="I392" s="9"/>
      <c r="J392" s="9"/>
      <c r="K392" s="9"/>
      <c r="L392" s="120"/>
      <c r="M392" s="9"/>
      <c r="N392" s="9"/>
      <c r="O392" s="9"/>
      <c r="P392" s="9"/>
      <c r="Q392" s="9"/>
      <c r="R392" s="9"/>
      <c r="S392" s="13"/>
      <c r="U392" s="14"/>
      <c r="V392" s="15"/>
      <c r="W392" s="14"/>
      <c r="X392" s="14"/>
    </row>
    <row r="393" spans="2:24" ht="13" x14ac:dyDescent="0.15">
      <c r="B393" s="9"/>
      <c r="C393" s="10"/>
      <c r="D393" s="11"/>
      <c r="E393" s="12"/>
      <c r="F393" s="9"/>
      <c r="G393" s="12"/>
      <c r="H393" s="12"/>
      <c r="I393" s="9"/>
      <c r="J393" s="9"/>
      <c r="K393" s="9"/>
      <c r="L393" s="120"/>
      <c r="M393" s="9"/>
      <c r="N393" s="9"/>
      <c r="O393" s="9"/>
      <c r="P393" s="9"/>
      <c r="Q393" s="9"/>
      <c r="R393" s="9"/>
      <c r="S393" s="13"/>
      <c r="U393" s="14"/>
      <c r="V393" s="15"/>
      <c r="W393" s="14"/>
      <c r="X393" s="14"/>
    </row>
    <row r="394" spans="2:24" ht="13" x14ac:dyDescent="0.15">
      <c r="B394" s="9"/>
      <c r="C394" s="10"/>
      <c r="D394" s="11"/>
      <c r="E394" s="12"/>
      <c r="F394" s="9"/>
      <c r="G394" s="12"/>
      <c r="H394" s="12"/>
      <c r="I394" s="9"/>
      <c r="J394" s="9"/>
      <c r="K394" s="9"/>
      <c r="L394" s="120"/>
      <c r="M394" s="9"/>
      <c r="N394" s="9"/>
      <c r="O394" s="9"/>
      <c r="P394" s="9"/>
      <c r="Q394" s="9"/>
      <c r="R394" s="9"/>
      <c r="S394" s="13"/>
      <c r="U394" s="14"/>
      <c r="V394" s="15"/>
      <c r="W394" s="14"/>
      <c r="X394" s="14"/>
    </row>
    <row r="395" spans="2:24" ht="13" x14ac:dyDescent="0.15">
      <c r="B395" s="9"/>
      <c r="C395" s="10"/>
      <c r="D395" s="11"/>
      <c r="E395" s="12"/>
      <c r="F395" s="9"/>
      <c r="G395" s="12"/>
      <c r="H395" s="12"/>
      <c r="I395" s="9"/>
      <c r="J395" s="9"/>
      <c r="K395" s="9"/>
      <c r="L395" s="120"/>
      <c r="M395" s="9"/>
      <c r="N395" s="9"/>
      <c r="O395" s="9"/>
      <c r="P395" s="9"/>
      <c r="Q395" s="9"/>
      <c r="R395" s="9"/>
      <c r="S395" s="13"/>
      <c r="U395" s="14"/>
      <c r="V395" s="15"/>
      <c r="W395" s="14"/>
      <c r="X395" s="14"/>
    </row>
    <row r="396" spans="2:24" ht="13" x14ac:dyDescent="0.15">
      <c r="B396" s="9"/>
      <c r="C396" s="10"/>
      <c r="D396" s="11"/>
      <c r="E396" s="12"/>
      <c r="F396" s="9"/>
      <c r="G396" s="12"/>
      <c r="H396" s="12"/>
      <c r="I396" s="9"/>
      <c r="J396" s="9"/>
      <c r="K396" s="9"/>
      <c r="L396" s="120"/>
      <c r="M396" s="9"/>
      <c r="N396" s="9"/>
      <c r="O396" s="9"/>
      <c r="P396" s="9"/>
      <c r="Q396" s="9"/>
      <c r="R396" s="9"/>
      <c r="S396" s="13"/>
      <c r="U396" s="14"/>
      <c r="V396" s="15"/>
      <c r="W396" s="14"/>
      <c r="X396" s="14"/>
    </row>
    <row r="397" spans="2:24" ht="13" x14ac:dyDescent="0.15">
      <c r="B397" s="9"/>
      <c r="C397" s="10"/>
      <c r="D397" s="11"/>
      <c r="E397" s="12"/>
      <c r="F397" s="9"/>
      <c r="G397" s="12"/>
      <c r="H397" s="12"/>
      <c r="I397" s="9"/>
      <c r="J397" s="9"/>
      <c r="K397" s="9"/>
      <c r="L397" s="120"/>
      <c r="M397" s="9"/>
      <c r="N397" s="9"/>
      <c r="O397" s="9"/>
      <c r="P397" s="9"/>
      <c r="Q397" s="9"/>
      <c r="R397" s="9"/>
      <c r="S397" s="13"/>
      <c r="U397" s="14"/>
      <c r="V397" s="15"/>
      <c r="W397" s="14"/>
      <c r="X397" s="14"/>
    </row>
    <row r="398" spans="2:24" ht="13" x14ac:dyDescent="0.15">
      <c r="B398" s="9"/>
      <c r="C398" s="10"/>
      <c r="D398" s="11"/>
      <c r="E398" s="12"/>
      <c r="F398" s="9"/>
      <c r="G398" s="12"/>
      <c r="H398" s="12"/>
      <c r="I398" s="9"/>
      <c r="J398" s="9"/>
      <c r="K398" s="9"/>
      <c r="L398" s="120"/>
      <c r="M398" s="9"/>
      <c r="N398" s="9"/>
      <c r="O398" s="9"/>
      <c r="P398" s="9"/>
      <c r="Q398" s="9"/>
      <c r="R398" s="9"/>
      <c r="S398" s="13"/>
      <c r="U398" s="14"/>
      <c r="V398" s="15"/>
      <c r="W398" s="14"/>
      <c r="X398" s="14"/>
    </row>
    <row r="399" spans="2:24" ht="13" x14ac:dyDescent="0.15">
      <c r="B399" s="9"/>
      <c r="C399" s="10"/>
      <c r="D399" s="11"/>
      <c r="E399" s="12"/>
      <c r="F399" s="9"/>
      <c r="G399" s="12"/>
      <c r="H399" s="12"/>
      <c r="I399" s="9"/>
      <c r="J399" s="9"/>
      <c r="K399" s="9"/>
      <c r="L399" s="120"/>
      <c r="M399" s="9"/>
      <c r="N399" s="9"/>
      <c r="O399" s="9"/>
      <c r="P399" s="9"/>
      <c r="Q399" s="9"/>
      <c r="R399" s="9"/>
      <c r="S399" s="13"/>
      <c r="U399" s="14"/>
      <c r="V399" s="15"/>
      <c r="W399" s="14"/>
      <c r="X399" s="14"/>
    </row>
    <row r="400" spans="2:24" ht="13" x14ac:dyDescent="0.15">
      <c r="B400" s="9"/>
      <c r="C400" s="10"/>
      <c r="D400" s="11"/>
      <c r="E400" s="12"/>
      <c r="F400" s="9"/>
      <c r="G400" s="12"/>
      <c r="H400" s="12"/>
      <c r="I400" s="9"/>
      <c r="J400" s="9"/>
      <c r="K400" s="9"/>
      <c r="L400" s="120"/>
      <c r="M400" s="9"/>
      <c r="N400" s="9"/>
      <c r="O400" s="9"/>
      <c r="P400" s="9"/>
      <c r="Q400" s="9"/>
      <c r="R400" s="9"/>
      <c r="S400" s="13"/>
      <c r="U400" s="14"/>
      <c r="V400" s="15"/>
      <c r="W400" s="14"/>
      <c r="X400" s="14"/>
    </row>
    <row r="401" spans="2:24" ht="13" x14ac:dyDescent="0.15">
      <c r="B401" s="9"/>
      <c r="C401" s="10"/>
      <c r="D401" s="11"/>
      <c r="E401" s="12"/>
      <c r="F401" s="9"/>
      <c r="G401" s="12"/>
      <c r="H401" s="12"/>
      <c r="I401" s="9"/>
      <c r="J401" s="9"/>
      <c r="K401" s="9"/>
      <c r="L401" s="120"/>
      <c r="M401" s="9"/>
      <c r="N401" s="9"/>
      <c r="O401" s="9"/>
      <c r="P401" s="9"/>
      <c r="Q401" s="9"/>
      <c r="R401" s="9"/>
      <c r="S401" s="13"/>
      <c r="U401" s="14"/>
      <c r="V401" s="15"/>
      <c r="W401" s="14"/>
      <c r="X401" s="14"/>
    </row>
    <row r="402" spans="2:24" ht="13" x14ac:dyDescent="0.15">
      <c r="B402" s="9"/>
      <c r="C402" s="10"/>
      <c r="D402" s="11"/>
      <c r="E402" s="12"/>
      <c r="F402" s="9"/>
      <c r="G402" s="12"/>
      <c r="H402" s="12"/>
      <c r="I402" s="9"/>
      <c r="J402" s="9"/>
      <c r="K402" s="9"/>
      <c r="L402" s="120"/>
      <c r="M402" s="9"/>
      <c r="N402" s="9"/>
      <c r="O402" s="9"/>
      <c r="P402" s="9"/>
      <c r="Q402" s="9"/>
      <c r="R402" s="9"/>
      <c r="S402" s="13"/>
      <c r="U402" s="14"/>
      <c r="V402" s="15"/>
      <c r="W402" s="14"/>
      <c r="X402" s="14"/>
    </row>
    <row r="403" spans="2:24" ht="13" x14ac:dyDescent="0.15">
      <c r="B403" s="9"/>
      <c r="C403" s="10"/>
      <c r="D403" s="11"/>
      <c r="E403" s="12"/>
      <c r="F403" s="9"/>
      <c r="G403" s="12"/>
      <c r="H403" s="12"/>
      <c r="I403" s="9"/>
      <c r="J403" s="9"/>
      <c r="K403" s="9"/>
      <c r="L403" s="120"/>
      <c r="M403" s="9"/>
      <c r="N403" s="9"/>
      <c r="O403" s="9"/>
      <c r="P403" s="9"/>
      <c r="Q403" s="9"/>
      <c r="R403" s="9"/>
      <c r="S403" s="13"/>
      <c r="U403" s="14"/>
      <c r="V403" s="15"/>
      <c r="W403" s="14"/>
      <c r="X403" s="14"/>
    </row>
    <row r="404" spans="2:24" ht="13" x14ac:dyDescent="0.15">
      <c r="B404" s="9"/>
      <c r="C404" s="10"/>
      <c r="D404" s="11"/>
      <c r="E404" s="12"/>
      <c r="F404" s="9"/>
      <c r="G404" s="12"/>
      <c r="H404" s="12"/>
      <c r="I404" s="9"/>
      <c r="J404" s="9"/>
      <c r="K404" s="9"/>
      <c r="L404" s="120"/>
      <c r="M404" s="9"/>
      <c r="N404" s="9"/>
      <c r="O404" s="9"/>
      <c r="P404" s="9"/>
      <c r="Q404" s="9"/>
      <c r="R404" s="9"/>
      <c r="S404" s="13"/>
      <c r="U404" s="14"/>
      <c r="V404" s="15"/>
      <c r="W404" s="14"/>
      <c r="X404" s="14"/>
    </row>
    <row r="405" spans="2:24" ht="13" x14ac:dyDescent="0.15">
      <c r="B405" s="9"/>
      <c r="C405" s="10"/>
      <c r="D405" s="11"/>
      <c r="E405" s="12"/>
      <c r="F405" s="9"/>
      <c r="G405" s="12"/>
      <c r="H405" s="12"/>
      <c r="I405" s="9"/>
      <c r="J405" s="9"/>
      <c r="K405" s="9"/>
      <c r="L405" s="120"/>
      <c r="M405" s="9"/>
      <c r="N405" s="9"/>
      <c r="O405" s="9"/>
      <c r="P405" s="9"/>
      <c r="Q405" s="9"/>
      <c r="R405" s="9"/>
      <c r="S405" s="13"/>
      <c r="U405" s="14"/>
      <c r="V405" s="15"/>
      <c r="W405" s="14"/>
      <c r="X405" s="14"/>
    </row>
    <row r="406" spans="2:24" ht="13" x14ac:dyDescent="0.15">
      <c r="B406" s="9"/>
      <c r="C406" s="10"/>
      <c r="D406" s="11"/>
      <c r="E406" s="12"/>
      <c r="F406" s="9"/>
      <c r="G406" s="12"/>
      <c r="H406" s="12"/>
      <c r="I406" s="9"/>
      <c r="J406" s="9"/>
      <c r="K406" s="9"/>
      <c r="L406" s="120"/>
      <c r="M406" s="9"/>
      <c r="N406" s="9"/>
      <c r="O406" s="9"/>
      <c r="P406" s="9"/>
      <c r="Q406" s="9"/>
      <c r="R406" s="9"/>
      <c r="S406" s="13"/>
      <c r="U406" s="14"/>
      <c r="V406" s="15"/>
      <c r="W406" s="14"/>
      <c r="X406" s="14"/>
    </row>
    <row r="407" spans="2:24" ht="13" x14ac:dyDescent="0.15">
      <c r="B407" s="9"/>
      <c r="C407" s="10"/>
      <c r="D407" s="11"/>
      <c r="E407" s="12"/>
      <c r="F407" s="9"/>
      <c r="G407" s="12"/>
      <c r="H407" s="12"/>
      <c r="I407" s="9"/>
      <c r="J407" s="9"/>
      <c r="K407" s="9"/>
      <c r="L407" s="120"/>
      <c r="M407" s="9"/>
      <c r="N407" s="9"/>
      <c r="O407" s="9"/>
      <c r="P407" s="9"/>
      <c r="Q407" s="9"/>
      <c r="R407" s="9"/>
      <c r="S407" s="13"/>
      <c r="U407" s="14"/>
      <c r="V407" s="15"/>
      <c r="W407" s="14"/>
      <c r="X407" s="14"/>
    </row>
    <row r="408" spans="2:24" ht="13" x14ac:dyDescent="0.15">
      <c r="B408" s="9"/>
      <c r="C408" s="10"/>
      <c r="D408" s="11"/>
      <c r="E408" s="12"/>
      <c r="F408" s="9"/>
      <c r="G408" s="12"/>
      <c r="H408" s="12"/>
      <c r="I408" s="9"/>
      <c r="J408" s="9"/>
      <c r="K408" s="9"/>
      <c r="L408" s="120"/>
      <c r="M408" s="9"/>
      <c r="N408" s="9"/>
      <c r="O408" s="9"/>
      <c r="P408" s="9"/>
      <c r="Q408" s="9"/>
      <c r="R408" s="9"/>
      <c r="S408" s="13"/>
      <c r="U408" s="14"/>
      <c r="V408" s="15"/>
      <c r="W408" s="14"/>
      <c r="X408" s="14"/>
    </row>
    <row r="409" spans="2:24" ht="13" x14ac:dyDescent="0.15">
      <c r="B409" s="9"/>
      <c r="C409" s="10"/>
      <c r="D409" s="11"/>
      <c r="E409" s="12"/>
      <c r="F409" s="9"/>
      <c r="G409" s="12"/>
      <c r="H409" s="12"/>
      <c r="I409" s="9"/>
      <c r="J409" s="9"/>
      <c r="K409" s="9"/>
      <c r="L409" s="120"/>
      <c r="M409" s="9"/>
      <c r="N409" s="9"/>
      <c r="O409" s="9"/>
      <c r="P409" s="9"/>
      <c r="Q409" s="9"/>
      <c r="R409" s="9"/>
      <c r="S409" s="13"/>
      <c r="U409" s="14"/>
      <c r="V409" s="15"/>
      <c r="W409" s="14"/>
      <c r="X409" s="14"/>
    </row>
    <row r="410" spans="2:24" ht="13" x14ac:dyDescent="0.15">
      <c r="B410" s="9"/>
      <c r="C410" s="10"/>
      <c r="D410" s="11"/>
      <c r="E410" s="12"/>
      <c r="F410" s="9"/>
      <c r="G410" s="12"/>
      <c r="H410" s="12"/>
      <c r="I410" s="9"/>
      <c r="J410" s="9"/>
      <c r="K410" s="9"/>
      <c r="L410" s="120"/>
      <c r="M410" s="9"/>
      <c r="N410" s="9"/>
      <c r="O410" s="9"/>
      <c r="P410" s="9"/>
      <c r="Q410" s="9"/>
      <c r="R410" s="9"/>
      <c r="S410" s="13"/>
      <c r="U410" s="14"/>
      <c r="V410" s="15"/>
      <c r="W410" s="14"/>
      <c r="X410" s="14"/>
    </row>
    <row r="411" spans="2:24" ht="13" x14ac:dyDescent="0.15">
      <c r="B411" s="9"/>
      <c r="C411" s="10"/>
      <c r="D411" s="11"/>
      <c r="E411" s="12"/>
      <c r="F411" s="9"/>
      <c r="G411" s="12"/>
      <c r="H411" s="12"/>
      <c r="I411" s="9"/>
      <c r="J411" s="9"/>
      <c r="K411" s="9"/>
      <c r="L411" s="120"/>
      <c r="M411" s="9"/>
      <c r="N411" s="9"/>
      <c r="O411" s="9"/>
      <c r="P411" s="9"/>
      <c r="Q411" s="9"/>
      <c r="R411" s="9"/>
      <c r="S411" s="13"/>
      <c r="U411" s="14"/>
      <c r="V411" s="15"/>
      <c r="W411" s="14"/>
      <c r="X411" s="14"/>
    </row>
    <row r="412" spans="2:24" ht="13" x14ac:dyDescent="0.15">
      <c r="B412" s="9"/>
      <c r="C412" s="10"/>
      <c r="D412" s="11"/>
      <c r="E412" s="12"/>
      <c r="F412" s="9"/>
      <c r="G412" s="12"/>
      <c r="H412" s="12"/>
      <c r="I412" s="9"/>
      <c r="J412" s="9"/>
      <c r="K412" s="9"/>
      <c r="L412" s="120"/>
      <c r="M412" s="9"/>
      <c r="N412" s="9"/>
      <c r="O412" s="9"/>
      <c r="P412" s="9"/>
      <c r="Q412" s="9"/>
      <c r="R412" s="9"/>
      <c r="S412" s="13"/>
      <c r="U412" s="14"/>
      <c r="V412" s="15"/>
      <c r="W412" s="14"/>
      <c r="X412" s="14"/>
    </row>
    <row r="413" spans="2:24" ht="13" x14ac:dyDescent="0.15">
      <c r="B413" s="9"/>
      <c r="C413" s="10"/>
      <c r="D413" s="11"/>
      <c r="E413" s="12"/>
      <c r="F413" s="9"/>
      <c r="G413" s="12"/>
      <c r="H413" s="12"/>
      <c r="I413" s="9"/>
      <c r="J413" s="9"/>
      <c r="K413" s="9"/>
      <c r="L413" s="120"/>
      <c r="M413" s="9"/>
      <c r="N413" s="9"/>
      <c r="O413" s="9"/>
      <c r="P413" s="9"/>
      <c r="Q413" s="9"/>
      <c r="R413" s="9"/>
      <c r="S413" s="13"/>
      <c r="U413" s="14"/>
      <c r="V413" s="15"/>
      <c r="W413" s="14"/>
      <c r="X413" s="14"/>
    </row>
    <row r="414" spans="2:24" ht="13" x14ac:dyDescent="0.15">
      <c r="B414" s="9"/>
      <c r="C414" s="10"/>
      <c r="D414" s="11"/>
      <c r="E414" s="12"/>
      <c r="F414" s="9"/>
      <c r="G414" s="12"/>
      <c r="H414" s="12"/>
      <c r="I414" s="9"/>
      <c r="J414" s="9"/>
      <c r="K414" s="9"/>
      <c r="L414" s="120"/>
      <c r="M414" s="9"/>
      <c r="N414" s="9"/>
      <c r="O414" s="9"/>
      <c r="P414" s="9"/>
      <c r="Q414" s="9"/>
      <c r="R414" s="9"/>
      <c r="S414" s="13"/>
      <c r="U414" s="14"/>
      <c r="V414" s="15"/>
      <c r="W414" s="14"/>
      <c r="X414" s="14"/>
    </row>
    <row r="415" spans="2:24" ht="13" x14ac:dyDescent="0.15">
      <c r="B415" s="9"/>
      <c r="C415" s="10"/>
      <c r="D415" s="11"/>
      <c r="E415" s="12"/>
      <c r="F415" s="9"/>
      <c r="G415" s="12"/>
      <c r="H415" s="12"/>
      <c r="I415" s="9"/>
      <c r="J415" s="9"/>
      <c r="K415" s="9"/>
      <c r="L415" s="120"/>
      <c r="M415" s="9"/>
      <c r="N415" s="9"/>
      <c r="O415" s="9"/>
      <c r="P415" s="9"/>
      <c r="Q415" s="9"/>
      <c r="R415" s="9"/>
      <c r="S415" s="13"/>
      <c r="U415" s="14"/>
      <c r="V415" s="15"/>
      <c r="W415" s="14"/>
      <c r="X415" s="14"/>
    </row>
    <row r="416" spans="2:24" ht="13" x14ac:dyDescent="0.15">
      <c r="B416" s="9"/>
      <c r="C416" s="10"/>
      <c r="D416" s="11"/>
      <c r="E416" s="12"/>
      <c r="F416" s="9"/>
      <c r="G416" s="12"/>
      <c r="H416" s="12"/>
      <c r="I416" s="9"/>
      <c r="J416" s="9"/>
      <c r="K416" s="9"/>
      <c r="L416" s="120"/>
      <c r="M416" s="9"/>
      <c r="N416" s="9"/>
      <c r="O416" s="9"/>
      <c r="P416" s="9"/>
      <c r="Q416" s="9"/>
      <c r="R416" s="9"/>
      <c r="S416" s="13"/>
      <c r="U416" s="14"/>
      <c r="V416" s="15"/>
      <c r="W416" s="14"/>
      <c r="X416" s="14"/>
    </row>
    <row r="417" spans="2:24" ht="13" x14ac:dyDescent="0.15">
      <c r="B417" s="9"/>
      <c r="C417" s="10"/>
      <c r="D417" s="11"/>
      <c r="E417" s="12"/>
      <c r="F417" s="9"/>
      <c r="G417" s="12"/>
      <c r="H417" s="12"/>
      <c r="I417" s="9"/>
      <c r="J417" s="9"/>
      <c r="K417" s="9"/>
      <c r="L417" s="120"/>
      <c r="M417" s="9"/>
      <c r="N417" s="9"/>
      <c r="O417" s="9"/>
      <c r="P417" s="9"/>
      <c r="Q417" s="9"/>
      <c r="R417" s="9"/>
      <c r="S417" s="13"/>
      <c r="U417" s="14"/>
      <c r="V417" s="15"/>
      <c r="W417" s="14"/>
      <c r="X417" s="14"/>
    </row>
    <row r="418" spans="2:24" ht="13" x14ac:dyDescent="0.15">
      <c r="B418" s="9"/>
      <c r="C418" s="10"/>
      <c r="D418" s="11"/>
      <c r="E418" s="12"/>
      <c r="F418" s="9"/>
      <c r="G418" s="12"/>
      <c r="H418" s="12"/>
      <c r="I418" s="9"/>
      <c r="J418" s="9"/>
      <c r="K418" s="9"/>
      <c r="L418" s="120"/>
      <c r="M418" s="9"/>
      <c r="N418" s="9"/>
      <c r="O418" s="9"/>
      <c r="P418" s="9"/>
      <c r="Q418" s="9"/>
      <c r="R418" s="9"/>
      <c r="S418" s="13"/>
      <c r="U418" s="14"/>
      <c r="V418" s="15"/>
      <c r="W418" s="14"/>
      <c r="X418" s="14"/>
    </row>
    <row r="419" spans="2:24" ht="13" x14ac:dyDescent="0.15">
      <c r="B419" s="9"/>
      <c r="C419" s="10"/>
      <c r="D419" s="11"/>
      <c r="E419" s="12"/>
      <c r="F419" s="9"/>
      <c r="G419" s="12"/>
      <c r="H419" s="12"/>
      <c r="I419" s="9"/>
      <c r="J419" s="9"/>
      <c r="K419" s="9"/>
      <c r="L419" s="120"/>
      <c r="M419" s="9"/>
      <c r="N419" s="9"/>
      <c r="O419" s="9"/>
      <c r="P419" s="9"/>
      <c r="Q419" s="9"/>
      <c r="R419" s="9"/>
      <c r="S419" s="13"/>
      <c r="U419" s="14"/>
      <c r="V419" s="15"/>
      <c r="W419" s="14"/>
      <c r="X419" s="14"/>
    </row>
    <row r="420" spans="2:24" ht="13" x14ac:dyDescent="0.15">
      <c r="B420" s="9"/>
      <c r="C420" s="10"/>
      <c r="D420" s="11"/>
      <c r="E420" s="12"/>
      <c r="F420" s="9"/>
      <c r="G420" s="12"/>
      <c r="H420" s="12"/>
      <c r="I420" s="9"/>
      <c r="J420" s="9"/>
      <c r="K420" s="9"/>
      <c r="L420" s="120"/>
      <c r="M420" s="9"/>
      <c r="N420" s="9"/>
      <c r="O420" s="9"/>
      <c r="P420" s="9"/>
      <c r="Q420" s="9"/>
      <c r="R420" s="9"/>
      <c r="S420" s="13"/>
      <c r="U420" s="14"/>
      <c r="V420" s="15"/>
      <c r="W420" s="14"/>
      <c r="X420" s="14"/>
    </row>
    <row r="421" spans="2:24" ht="13" x14ac:dyDescent="0.15">
      <c r="B421" s="9"/>
      <c r="C421" s="10"/>
      <c r="D421" s="11"/>
      <c r="E421" s="12"/>
      <c r="F421" s="9"/>
      <c r="G421" s="12"/>
      <c r="H421" s="12"/>
      <c r="I421" s="9"/>
      <c r="J421" s="9"/>
      <c r="K421" s="9"/>
      <c r="L421" s="120"/>
      <c r="M421" s="9"/>
      <c r="N421" s="9"/>
      <c r="O421" s="9"/>
      <c r="P421" s="9"/>
      <c r="Q421" s="9"/>
      <c r="R421" s="9"/>
      <c r="S421" s="13"/>
      <c r="U421" s="14"/>
      <c r="V421" s="15"/>
      <c r="W421" s="14"/>
      <c r="X421" s="14"/>
    </row>
    <row r="422" spans="2:24" ht="13" x14ac:dyDescent="0.15">
      <c r="B422" s="9"/>
      <c r="C422" s="10"/>
      <c r="D422" s="11"/>
      <c r="E422" s="12"/>
      <c r="F422" s="9"/>
      <c r="G422" s="12"/>
      <c r="H422" s="12"/>
      <c r="I422" s="9"/>
      <c r="J422" s="9"/>
      <c r="K422" s="9"/>
      <c r="L422" s="120"/>
      <c r="M422" s="9"/>
      <c r="N422" s="9"/>
      <c r="O422" s="9"/>
      <c r="P422" s="9"/>
      <c r="Q422" s="9"/>
      <c r="R422" s="9"/>
      <c r="S422" s="13"/>
      <c r="U422" s="14"/>
      <c r="V422" s="15"/>
      <c r="W422" s="14"/>
      <c r="X422" s="14"/>
    </row>
    <row r="423" spans="2:24" ht="13" x14ac:dyDescent="0.15">
      <c r="B423" s="9"/>
      <c r="C423" s="10"/>
      <c r="D423" s="11"/>
      <c r="E423" s="12"/>
      <c r="F423" s="9"/>
      <c r="G423" s="12"/>
      <c r="H423" s="12"/>
      <c r="I423" s="9"/>
      <c r="J423" s="9"/>
      <c r="K423" s="9"/>
      <c r="L423" s="120"/>
      <c r="M423" s="9"/>
      <c r="N423" s="9"/>
      <c r="O423" s="9"/>
      <c r="P423" s="9"/>
      <c r="Q423" s="9"/>
      <c r="R423" s="9"/>
      <c r="S423" s="13"/>
      <c r="U423" s="14"/>
      <c r="V423" s="15"/>
      <c r="W423" s="14"/>
      <c r="X423" s="14"/>
    </row>
    <row r="424" spans="2:24" ht="13" x14ac:dyDescent="0.15">
      <c r="B424" s="9"/>
      <c r="C424" s="10"/>
      <c r="D424" s="11"/>
      <c r="E424" s="12"/>
      <c r="F424" s="9"/>
      <c r="G424" s="12"/>
      <c r="H424" s="12"/>
      <c r="I424" s="9"/>
      <c r="J424" s="9"/>
      <c r="K424" s="9"/>
      <c r="L424" s="120"/>
      <c r="M424" s="9"/>
      <c r="N424" s="9"/>
      <c r="O424" s="9"/>
      <c r="P424" s="9"/>
      <c r="Q424" s="9"/>
      <c r="R424" s="9"/>
      <c r="S424" s="13"/>
      <c r="U424" s="14"/>
      <c r="V424" s="15"/>
      <c r="W424" s="14"/>
      <c r="X424" s="14"/>
    </row>
    <row r="425" spans="2:24" ht="13" x14ac:dyDescent="0.15">
      <c r="B425" s="9"/>
      <c r="C425" s="10"/>
      <c r="D425" s="11"/>
      <c r="E425" s="12"/>
      <c r="F425" s="9"/>
      <c r="G425" s="12"/>
      <c r="H425" s="12"/>
      <c r="I425" s="9"/>
      <c r="J425" s="9"/>
      <c r="K425" s="9"/>
      <c r="L425" s="120"/>
      <c r="M425" s="9"/>
      <c r="N425" s="9"/>
      <c r="O425" s="9"/>
      <c r="P425" s="9"/>
      <c r="Q425" s="9"/>
      <c r="R425" s="9"/>
      <c r="S425" s="13"/>
      <c r="U425" s="14"/>
      <c r="V425" s="15"/>
      <c r="W425" s="14"/>
      <c r="X425" s="14"/>
    </row>
    <row r="426" spans="2:24" ht="13" x14ac:dyDescent="0.15">
      <c r="B426" s="9"/>
      <c r="C426" s="10"/>
      <c r="D426" s="11"/>
      <c r="E426" s="12"/>
      <c r="F426" s="9"/>
      <c r="G426" s="12"/>
      <c r="H426" s="12"/>
      <c r="I426" s="9"/>
      <c r="J426" s="9"/>
      <c r="K426" s="9"/>
      <c r="L426" s="120"/>
      <c r="M426" s="9"/>
      <c r="N426" s="9"/>
      <c r="O426" s="9"/>
      <c r="P426" s="9"/>
      <c r="Q426" s="9"/>
      <c r="R426" s="9"/>
      <c r="S426" s="13"/>
      <c r="U426" s="14"/>
      <c r="V426" s="15"/>
      <c r="W426" s="14"/>
      <c r="X426" s="14"/>
    </row>
    <row r="427" spans="2:24" ht="13" x14ac:dyDescent="0.15">
      <c r="B427" s="9"/>
      <c r="C427" s="10"/>
      <c r="D427" s="11"/>
      <c r="E427" s="12"/>
      <c r="F427" s="9"/>
      <c r="G427" s="12"/>
      <c r="H427" s="12"/>
      <c r="I427" s="9"/>
      <c r="J427" s="9"/>
      <c r="K427" s="9"/>
      <c r="L427" s="120"/>
      <c r="M427" s="9"/>
      <c r="N427" s="9"/>
      <c r="O427" s="9"/>
      <c r="P427" s="9"/>
      <c r="Q427" s="9"/>
      <c r="R427" s="9"/>
      <c r="S427" s="13"/>
      <c r="U427" s="14"/>
      <c r="V427" s="15"/>
      <c r="W427" s="14"/>
      <c r="X427" s="14"/>
    </row>
    <row r="428" spans="2:24" ht="13" x14ac:dyDescent="0.15">
      <c r="B428" s="9"/>
      <c r="C428" s="10"/>
      <c r="D428" s="11"/>
      <c r="E428" s="12"/>
      <c r="F428" s="9"/>
      <c r="G428" s="12"/>
      <c r="H428" s="12"/>
      <c r="I428" s="9"/>
      <c r="J428" s="9"/>
      <c r="K428" s="9"/>
      <c r="L428" s="120"/>
      <c r="M428" s="9"/>
      <c r="N428" s="9"/>
      <c r="O428" s="9"/>
      <c r="P428" s="9"/>
      <c r="Q428" s="9"/>
      <c r="R428" s="9"/>
      <c r="S428" s="13"/>
      <c r="U428" s="14"/>
      <c r="V428" s="15"/>
      <c r="W428" s="14"/>
      <c r="X428" s="14"/>
    </row>
    <row r="429" spans="2:24" ht="13" x14ac:dyDescent="0.15">
      <c r="B429" s="9"/>
      <c r="C429" s="10"/>
      <c r="D429" s="11"/>
      <c r="E429" s="12"/>
      <c r="F429" s="9"/>
      <c r="G429" s="12"/>
      <c r="H429" s="12"/>
      <c r="I429" s="9"/>
      <c r="J429" s="9"/>
      <c r="K429" s="9"/>
      <c r="L429" s="120"/>
      <c r="M429" s="9"/>
      <c r="N429" s="9"/>
      <c r="O429" s="9"/>
      <c r="P429" s="9"/>
      <c r="Q429" s="9"/>
      <c r="R429" s="9"/>
      <c r="S429" s="13"/>
      <c r="U429" s="14"/>
      <c r="V429" s="15"/>
      <c r="W429" s="14"/>
      <c r="X429" s="14"/>
    </row>
    <row r="430" spans="2:24" ht="13" x14ac:dyDescent="0.15">
      <c r="B430" s="9"/>
      <c r="C430" s="10"/>
      <c r="D430" s="11"/>
      <c r="E430" s="12"/>
      <c r="F430" s="9"/>
      <c r="G430" s="12"/>
      <c r="H430" s="12"/>
      <c r="I430" s="9"/>
      <c r="J430" s="9"/>
      <c r="K430" s="9"/>
      <c r="L430" s="120"/>
      <c r="M430" s="9"/>
      <c r="N430" s="9"/>
      <c r="O430" s="9"/>
      <c r="P430" s="9"/>
      <c r="Q430" s="9"/>
      <c r="R430" s="9"/>
      <c r="S430" s="13"/>
      <c r="U430" s="14"/>
      <c r="V430" s="15"/>
      <c r="W430" s="14"/>
      <c r="X430" s="14"/>
    </row>
    <row r="431" spans="2:24" ht="13" x14ac:dyDescent="0.15">
      <c r="B431" s="9"/>
      <c r="C431" s="10"/>
      <c r="D431" s="11"/>
      <c r="E431" s="12"/>
      <c r="F431" s="9"/>
      <c r="G431" s="12"/>
      <c r="H431" s="12"/>
      <c r="I431" s="9"/>
      <c r="J431" s="9"/>
      <c r="K431" s="9"/>
      <c r="L431" s="120"/>
      <c r="M431" s="9"/>
      <c r="N431" s="9"/>
      <c r="O431" s="9"/>
      <c r="P431" s="9"/>
      <c r="Q431" s="9"/>
      <c r="R431" s="9"/>
      <c r="S431" s="13"/>
      <c r="U431" s="14"/>
      <c r="V431" s="15"/>
      <c r="W431" s="14"/>
      <c r="X431" s="14"/>
    </row>
    <row r="432" spans="2:24" ht="13" x14ac:dyDescent="0.15">
      <c r="B432" s="9"/>
      <c r="C432" s="10"/>
      <c r="D432" s="11"/>
      <c r="E432" s="12"/>
      <c r="F432" s="9"/>
      <c r="G432" s="12"/>
      <c r="H432" s="12"/>
      <c r="I432" s="9"/>
      <c r="J432" s="9"/>
      <c r="K432" s="9"/>
      <c r="L432" s="120"/>
      <c r="M432" s="9"/>
      <c r="N432" s="9"/>
      <c r="O432" s="9"/>
      <c r="P432" s="9"/>
      <c r="Q432" s="9"/>
      <c r="R432" s="9"/>
      <c r="S432" s="13"/>
      <c r="U432" s="14"/>
      <c r="V432" s="15"/>
      <c r="W432" s="14"/>
      <c r="X432" s="14"/>
    </row>
    <row r="433" spans="2:24" ht="13" x14ac:dyDescent="0.15">
      <c r="B433" s="9"/>
      <c r="C433" s="10"/>
      <c r="D433" s="11"/>
      <c r="E433" s="12"/>
      <c r="F433" s="9"/>
      <c r="G433" s="12"/>
      <c r="H433" s="12"/>
      <c r="I433" s="9"/>
      <c r="J433" s="9"/>
      <c r="K433" s="9"/>
      <c r="L433" s="120"/>
      <c r="M433" s="9"/>
      <c r="N433" s="9"/>
      <c r="O433" s="9"/>
      <c r="P433" s="9"/>
      <c r="Q433" s="9"/>
      <c r="R433" s="9"/>
      <c r="S433" s="13"/>
      <c r="U433" s="14"/>
      <c r="V433" s="15"/>
      <c r="W433" s="14"/>
      <c r="X433" s="14"/>
    </row>
    <row r="434" spans="2:24" ht="13" x14ac:dyDescent="0.15">
      <c r="B434" s="9"/>
      <c r="C434" s="10"/>
      <c r="D434" s="11"/>
      <c r="E434" s="12"/>
      <c r="F434" s="9"/>
      <c r="G434" s="12"/>
      <c r="H434" s="12"/>
      <c r="I434" s="9"/>
      <c r="J434" s="9"/>
      <c r="K434" s="9"/>
      <c r="L434" s="120"/>
      <c r="M434" s="9"/>
      <c r="N434" s="9"/>
      <c r="O434" s="9"/>
      <c r="P434" s="9"/>
      <c r="Q434" s="9"/>
      <c r="R434" s="9"/>
      <c r="S434" s="13"/>
      <c r="U434" s="14"/>
      <c r="V434" s="15"/>
      <c r="W434" s="14"/>
      <c r="X434" s="14"/>
    </row>
    <row r="435" spans="2:24" ht="13" x14ac:dyDescent="0.15">
      <c r="B435" s="9"/>
      <c r="C435" s="10"/>
      <c r="D435" s="11"/>
      <c r="E435" s="12"/>
      <c r="F435" s="9"/>
      <c r="G435" s="12"/>
      <c r="H435" s="12"/>
      <c r="I435" s="9"/>
      <c r="J435" s="9"/>
      <c r="K435" s="9"/>
      <c r="L435" s="120"/>
      <c r="M435" s="9"/>
      <c r="N435" s="9"/>
      <c r="O435" s="9"/>
      <c r="P435" s="9"/>
      <c r="Q435" s="9"/>
      <c r="R435" s="9"/>
      <c r="S435" s="13"/>
      <c r="U435" s="14"/>
      <c r="V435" s="15"/>
      <c r="W435" s="14"/>
      <c r="X435" s="14"/>
    </row>
    <row r="436" spans="2:24" ht="13" x14ac:dyDescent="0.15">
      <c r="B436" s="9"/>
      <c r="C436" s="10"/>
      <c r="D436" s="11"/>
      <c r="E436" s="12"/>
      <c r="F436" s="9"/>
      <c r="G436" s="12"/>
      <c r="H436" s="12"/>
      <c r="I436" s="9"/>
      <c r="J436" s="9"/>
      <c r="K436" s="9"/>
      <c r="L436" s="120"/>
      <c r="M436" s="9"/>
      <c r="N436" s="9"/>
      <c r="O436" s="9"/>
      <c r="P436" s="9"/>
      <c r="Q436" s="9"/>
      <c r="R436" s="9"/>
      <c r="S436" s="13"/>
      <c r="U436" s="14"/>
      <c r="V436" s="15"/>
      <c r="W436" s="14"/>
      <c r="X436" s="14"/>
    </row>
    <row r="437" spans="2:24" ht="13" x14ac:dyDescent="0.15">
      <c r="B437" s="9"/>
      <c r="C437" s="10"/>
      <c r="D437" s="11"/>
      <c r="E437" s="12"/>
      <c r="F437" s="9"/>
      <c r="G437" s="12"/>
      <c r="H437" s="12"/>
      <c r="I437" s="9"/>
      <c r="J437" s="9"/>
      <c r="K437" s="9"/>
      <c r="L437" s="120"/>
      <c r="M437" s="9"/>
      <c r="N437" s="9"/>
      <c r="O437" s="9"/>
      <c r="P437" s="9"/>
      <c r="Q437" s="9"/>
      <c r="R437" s="9"/>
      <c r="S437" s="13"/>
      <c r="U437" s="14"/>
      <c r="V437" s="15"/>
      <c r="W437" s="14"/>
      <c r="X437" s="14"/>
    </row>
    <row r="438" spans="2:24" ht="13" x14ac:dyDescent="0.15">
      <c r="B438" s="9"/>
      <c r="C438" s="10"/>
      <c r="D438" s="11"/>
      <c r="E438" s="12"/>
      <c r="F438" s="9"/>
      <c r="G438" s="12"/>
      <c r="H438" s="12"/>
      <c r="I438" s="9"/>
      <c r="J438" s="9"/>
      <c r="K438" s="9"/>
      <c r="L438" s="120"/>
      <c r="M438" s="9"/>
      <c r="N438" s="9"/>
      <c r="O438" s="9"/>
      <c r="P438" s="9"/>
      <c r="Q438" s="9"/>
      <c r="R438" s="9"/>
      <c r="S438" s="13"/>
      <c r="U438" s="14"/>
      <c r="V438" s="15"/>
      <c r="W438" s="14"/>
      <c r="X438" s="14"/>
    </row>
    <row r="439" spans="2:24" ht="13" x14ac:dyDescent="0.15">
      <c r="B439" s="9"/>
      <c r="C439" s="10"/>
      <c r="D439" s="11"/>
      <c r="E439" s="12"/>
      <c r="F439" s="9"/>
      <c r="G439" s="12"/>
      <c r="H439" s="12"/>
      <c r="I439" s="9"/>
      <c r="J439" s="9"/>
      <c r="K439" s="9"/>
      <c r="L439" s="120"/>
      <c r="M439" s="9"/>
      <c r="N439" s="9"/>
      <c r="O439" s="9"/>
      <c r="P439" s="9"/>
      <c r="Q439" s="9"/>
      <c r="R439" s="9"/>
      <c r="S439" s="13"/>
      <c r="U439" s="14"/>
      <c r="V439" s="15"/>
      <c r="W439" s="14"/>
      <c r="X439" s="14"/>
    </row>
    <row r="440" spans="2:24" ht="13" x14ac:dyDescent="0.15">
      <c r="B440" s="9"/>
      <c r="C440" s="10"/>
      <c r="D440" s="11"/>
      <c r="E440" s="12"/>
      <c r="F440" s="9"/>
      <c r="G440" s="12"/>
      <c r="H440" s="12"/>
      <c r="I440" s="9"/>
      <c r="J440" s="9"/>
      <c r="K440" s="9"/>
      <c r="L440" s="120"/>
      <c r="M440" s="9"/>
      <c r="N440" s="9"/>
      <c r="O440" s="9"/>
      <c r="P440" s="9"/>
      <c r="Q440" s="9"/>
      <c r="R440" s="9"/>
      <c r="S440" s="13"/>
      <c r="U440" s="14"/>
      <c r="V440" s="15"/>
      <c r="W440" s="14"/>
      <c r="X440" s="14"/>
    </row>
    <row r="441" spans="2:24" ht="13" x14ac:dyDescent="0.15">
      <c r="B441" s="9"/>
      <c r="C441" s="10"/>
      <c r="D441" s="11"/>
      <c r="E441" s="12"/>
      <c r="F441" s="9"/>
      <c r="G441" s="12"/>
      <c r="H441" s="12"/>
      <c r="I441" s="9"/>
      <c r="J441" s="9"/>
      <c r="K441" s="9"/>
      <c r="L441" s="120"/>
      <c r="M441" s="9"/>
      <c r="N441" s="9"/>
      <c r="O441" s="9"/>
      <c r="P441" s="9"/>
      <c r="Q441" s="9"/>
      <c r="R441" s="9"/>
      <c r="S441" s="13"/>
      <c r="U441" s="14"/>
      <c r="V441" s="15"/>
      <c r="W441" s="14"/>
      <c r="X441" s="14"/>
    </row>
    <row r="442" spans="2:24" ht="13" x14ac:dyDescent="0.15">
      <c r="B442" s="9"/>
      <c r="C442" s="10"/>
      <c r="D442" s="11"/>
      <c r="E442" s="12"/>
      <c r="F442" s="9"/>
      <c r="G442" s="12"/>
      <c r="H442" s="12"/>
      <c r="I442" s="9"/>
      <c r="J442" s="9"/>
      <c r="K442" s="9"/>
      <c r="L442" s="120"/>
      <c r="M442" s="9"/>
      <c r="N442" s="9"/>
      <c r="O442" s="9"/>
      <c r="P442" s="9"/>
      <c r="Q442" s="9"/>
      <c r="R442" s="9"/>
      <c r="S442" s="13"/>
      <c r="U442" s="14"/>
      <c r="V442" s="15"/>
      <c r="W442" s="14"/>
      <c r="X442" s="14"/>
    </row>
    <row r="443" spans="2:24" ht="13" x14ac:dyDescent="0.15">
      <c r="B443" s="9"/>
      <c r="C443" s="10"/>
      <c r="D443" s="11"/>
      <c r="E443" s="12"/>
      <c r="F443" s="9"/>
      <c r="G443" s="12"/>
      <c r="H443" s="12"/>
      <c r="I443" s="9"/>
      <c r="J443" s="9"/>
      <c r="K443" s="9"/>
      <c r="L443" s="120"/>
      <c r="M443" s="9"/>
      <c r="N443" s="9"/>
      <c r="O443" s="9"/>
      <c r="P443" s="9"/>
      <c r="Q443" s="9"/>
      <c r="R443" s="9"/>
      <c r="S443" s="13"/>
      <c r="U443" s="14"/>
      <c r="V443" s="15"/>
      <c r="W443" s="14"/>
      <c r="X443" s="14"/>
    </row>
    <row r="444" spans="2:24" ht="13" x14ac:dyDescent="0.15">
      <c r="B444" s="9"/>
      <c r="C444" s="10"/>
      <c r="D444" s="11"/>
      <c r="E444" s="12"/>
      <c r="F444" s="9"/>
      <c r="G444" s="12"/>
      <c r="H444" s="12"/>
      <c r="I444" s="9"/>
      <c r="J444" s="9"/>
      <c r="K444" s="9"/>
      <c r="L444" s="120"/>
      <c r="M444" s="9"/>
      <c r="N444" s="9"/>
      <c r="O444" s="9"/>
      <c r="P444" s="9"/>
      <c r="Q444" s="9"/>
      <c r="R444" s="9"/>
      <c r="S444" s="13"/>
      <c r="U444" s="14"/>
      <c r="V444" s="15"/>
      <c r="W444" s="14"/>
      <c r="X444" s="14"/>
    </row>
    <row r="445" spans="2:24" ht="13" x14ac:dyDescent="0.15">
      <c r="B445" s="9"/>
      <c r="C445" s="10"/>
      <c r="D445" s="11"/>
      <c r="E445" s="12"/>
      <c r="F445" s="9"/>
      <c r="G445" s="12"/>
      <c r="H445" s="12"/>
      <c r="I445" s="9"/>
      <c r="J445" s="9"/>
      <c r="K445" s="9"/>
      <c r="L445" s="120"/>
      <c r="M445" s="9"/>
      <c r="N445" s="9"/>
      <c r="O445" s="9"/>
      <c r="P445" s="9"/>
      <c r="Q445" s="9"/>
      <c r="R445" s="9"/>
      <c r="S445" s="13"/>
      <c r="U445" s="14"/>
      <c r="V445" s="15"/>
      <c r="W445" s="14"/>
      <c r="X445" s="14"/>
    </row>
    <row r="446" spans="2:24" ht="13" x14ac:dyDescent="0.15">
      <c r="B446" s="9"/>
      <c r="C446" s="10"/>
      <c r="D446" s="11"/>
      <c r="E446" s="12"/>
      <c r="F446" s="9"/>
      <c r="G446" s="12"/>
      <c r="H446" s="12"/>
      <c r="I446" s="9"/>
      <c r="J446" s="9"/>
      <c r="K446" s="9"/>
      <c r="L446" s="120"/>
      <c r="M446" s="9"/>
      <c r="N446" s="9"/>
      <c r="O446" s="9"/>
      <c r="P446" s="9"/>
      <c r="Q446" s="9"/>
      <c r="R446" s="9"/>
      <c r="S446" s="13"/>
      <c r="U446" s="14"/>
      <c r="V446" s="15"/>
      <c r="W446" s="14"/>
      <c r="X446" s="14"/>
    </row>
    <row r="447" spans="2:24" ht="13" x14ac:dyDescent="0.15">
      <c r="B447" s="9"/>
      <c r="C447" s="10"/>
      <c r="D447" s="11"/>
      <c r="E447" s="12"/>
      <c r="F447" s="9"/>
      <c r="G447" s="12"/>
      <c r="H447" s="12"/>
      <c r="I447" s="9"/>
      <c r="J447" s="9"/>
      <c r="K447" s="9"/>
      <c r="L447" s="120"/>
      <c r="M447" s="9"/>
      <c r="N447" s="9"/>
      <c r="O447" s="9"/>
      <c r="P447" s="9"/>
      <c r="Q447" s="9"/>
      <c r="R447" s="9"/>
      <c r="S447" s="13"/>
      <c r="U447" s="14"/>
      <c r="V447" s="15"/>
      <c r="W447" s="14"/>
      <c r="X447" s="14"/>
    </row>
    <row r="448" spans="2:24" ht="13" x14ac:dyDescent="0.15">
      <c r="B448" s="9"/>
      <c r="C448" s="10"/>
      <c r="D448" s="11"/>
      <c r="E448" s="12"/>
      <c r="F448" s="9"/>
      <c r="G448" s="12"/>
      <c r="H448" s="12"/>
      <c r="I448" s="9"/>
      <c r="J448" s="9"/>
      <c r="K448" s="9"/>
      <c r="L448" s="120"/>
      <c r="M448" s="9"/>
      <c r="N448" s="9"/>
      <c r="O448" s="9"/>
      <c r="P448" s="9"/>
      <c r="Q448" s="9"/>
      <c r="R448" s="9"/>
      <c r="S448" s="13"/>
      <c r="U448" s="14"/>
      <c r="V448" s="15"/>
      <c r="W448" s="14"/>
      <c r="X448" s="14"/>
    </row>
    <row r="449" spans="2:24" ht="13" x14ac:dyDescent="0.15">
      <c r="B449" s="9"/>
      <c r="C449" s="10"/>
      <c r="D449" s="11"/>
      <c r="E449" s="12"/>
      <c r="F449" s="9"/>
      <c r="G449" s="12"/>
      <c r="H449" s="12"/>
      <c r="I449" s="9"/>
      <c r="J449" s="9"/>
      <c r="K449" s="9"/>
      <c r="L449" s="120"/>
      <c r="M449" s="9"/>
      <c r="N449" s="9"/>
      <c r="O449" s="9"/>
      <c r="P449" s="9"/>
      <c r="Q449" s="9"/>
      <c r="R449" s="9"/>
      <c r="S449" s="13"/>
      <c r="U449" s="14"/>
      <c r="V449" s="15"/>
      <c r="W449" s="14"/>
      <c r="X449" s="14"/>
    </row>
    <row r="450" spans="2:24" ht="13" x14ac:dyDescent="0.15">
      <c r="B450" s="9"/>
      <c r="C450" s="10"/>
      <c r="D450" s="11"/>
      <c r="E450" s="12"/>
      <c r="F450" s="9"/>
      <c r="G450" s="12"/>
      <c r="H450" s="12"/>
      <c r="I450" s="9"/>
      <c r="J450" s="9"/>
      <c r="K450" s="9"/>
      <c r="L450" s="120"/>
      <c r="M450" s="9"/>
      <c r="N450" s="9"/>
      <c r="O450" s="9"/>
      <c r="P450" s="9"/>
      <c r="Q450" s="9"/>
      <c r="R450" s="9"/>
      <c r="S450" s="13"/>
      <c r="U450" s="14"/>
      <c r="V450" s="15"/>
      <c r="W450" s="14"/>
      <c r="X450" s="14"/>
    </row>
    <row r="451" spans="2:24" ht="13" x14ac:dyDescent="0.15">
      <c r="B451" s="9"/>
      <c r="C451" s="10"/>
      <c r="D451" s="11"/>
      <c r="E451" s="12"/>
      <c r="F451" s="9"/>
      <c r="G451" s="12"/>
      <c r="H451" s="12"/>
      <c r="I451" s="9"/>
      <c r="J451" s="9"/>
      <c r="K451" s="9"/>
      <c r="L451" s="120"/>
      <c r="M451" s="9"/>
      <c r="N451" s="9"/>
      <c r="O451" s="9"/>
      <c r="P451" s="9"/>
      <c r="Q451" s="9"/>
      <c r="R451" s="9"/>
      <c r="S451" s="13"/>
      <c r="U451" s="14"/>
      <c r="V451" s="15"/>
      <c r="W451" s="14"/>
      <c r="X451" s="14"/>
    </row>
    <row r="452" spans="2:24" ht="13" x14ac:dyDescent="0.15">
      <c r="B452" s="9"/>
      <c r="C452" s="10"/>
      <c r="D452" s="11"/>
      <c r="E452" s="12"/>
      <c r="F452" s="9"/>
      <c r="G452" s="12"/>
      <c r="H452" s="12"/>
      <c r="I452" s="9"/>
      <c r="J452" s="9"/>
      <c r="K452" s="9"/>
      <c r="L452" s="120"/>
      <c r="M452" s="9"/>
      <c r="N452" s="9"/>
      <c r="O452" s="9"/>
      <c r="P452" s="9"/>
      <c r="Q452" s="9"/>
      <c r="R452" s="9"/>
      <c r="S452" s="13"/>
      <c r="U452" s="14"/>
      <c r="V452" s="15"/>
      <c r="W452" s="14"/>
      <c r="X452" s="14"/>
    </row>
    <row r="453" spans="2:24" ht="13" x14ac:dyDescent="0.15">
      <c r="B453" s="9"/>
      <c r="C453" s="10"/>
      <c r="D453" s="11"/>
      <c r="E453" s="12"/>
      <c r="F453" s="9"/>
      <c r="G453" s="12"/>
      <c r="H453" s="12"/>
      <c r="I453" s="9"/>
      <c r="J453" s="9"/>
      <c r="K453" s="9"/>
      <c r="L453" s="120"/>
      <c r="M453" s="9"/>
      <c r="N453" s="9"/>
      <c r="O453" s="9"/>
      <c r="P453" s="9"/>
      <c r="Q453" s="9"/>
      <c r="R453" s="9"/>
      <c r="S453" s="13"/>
      <c r="U453" s="14"/>
      <c r="V453" s="15"/>
      <c r="W453" s="14"/>
      <c r="X453" s="14"/>
    </row>
    <row r="454" spans="2:24" ht="13" x14ac:dyDescent="0.15">
      <c r="B454" s="9"/>
      <c r="C454" s="10"/>
      <c r="D454" s="11"/>
      <c r="E454" s="12"/>
      <c r="F454" s="9"/>
      <c r="G454" s="12"/>
      <c r="H454" s="12"/>
      <c r="I454" s="9"/>
      <c r="J454" s="9"/>
      <c r="K454" s="9"/>
      <c r="L454" s="120"/>
      <c r="M454" s="9"/>
      <c r="N454" s="9"/>
      <c r="O454" s="9"/>
      <c r="P454" s="9"/>
      <c r="Q454" s="9"/>
      <c r="R454" s="9"/>
      <c r="S454" s="13"/>
      <c r="U454" s="14"/>
      <c r="V454" s="15"/>
      <c r="W454" s="14"/>
      <c r="X454" s="14"/>
    </row>
    <row r="455" spans="2:24" ht="13" x14ac:dyDescent="0.15">
      <c r="B455" s="9"/>
      <c r="C455" s="10"/>
      <c r="D455" s="11"/>
      <c r="E455" s="12"/>
      <c r="F455" s="9"/>
      <c r="G455" s="12"/>
      <c r="H455" s="12"/>
      <c r="I455" s="9"/>
      <c r="J455" s="9"/>
      <c r="K455" s="9"/>
      <c r="L455" s="120"/>
      <c r="M455" s="9"/>
      <c r="N455" s="9"/>
      <c r="O455" s="9"/>
      <c r="P455" s="9"/>
      <c r="Q455" s="9"/>
      <c r="R455" s="9"/>
      <c r="S455" s="13"/>
      <c r="U455" s="14"/>
      <c r="V455" s="15"/>
      <c r="W455" s="14"/>
      <c r="X455" s="14"/>
    </row>
    <row r="456" spans="2:24" ht="13" x14ac:dyDescent="0.15">
      <c r="B456" s="9"/>
      <c r="C456" s="10"/>
      <c r="D456" s="11"/>
      <c r="E456" s="12"/>
      <c r="F456" s="9"/>
      <c r="G456" s="12"/>
      <c r="H456" s="12"/>
      <c r="I456" s="9"/>
      <c r="J456" s="9"/>
      <c r="K456" s="9"/>
      <c r="L456" s="120"/>
      <c r="M456" s="9"/>
      <c r="N456" s="9"/>
      <c r="O456" s="9"/>
      <c r="P456" s="9"/>
      <c r="Q456" s="9"/>
      <c r="R456" s="9"/>
      <c r="S456" s="13"/>
      <c r="U456" s="14"/>
      <c r="V456" s="15"/>
      <c r="W456" s="14"/>
      <c r="X456" s="14"/>
    </row>
    <row r="457" spans="2:24" ht="13" x14ac:dyDescent="0.15">
      <c r="B457" s="9"/>
      <c r="C457" s="10"/>
      <c r="D457" s="11"/>
      <c r="E457" s="12"/>
      <c r="F457" s="9"/>
      <c r="G457" s="12"/>
      <c r="H457" s="12"/>
      <c r="I457" s="9"/>
      <c r="J457" s="9"/>
      <c r="K457" s="9"/>
      <c r="L457" s="120"/>
      <c r="M457" s="9"/>
      <c r="N457" s="9"/>
      <c r="O457" s="9"/>
      <c r="P457" s="9"/>
      <c r="Q457" s="9"/>
      <c r="R457" s="9"/>
      <c r="S457" s="13"/>
      <c r="U457" s="14"/>
      <c r="V457" s="15"/>
      <c r="W457" s="14"/>
      <c r="X457" s="14"/>
    </row>
    <row r="458" spans="2:24" ht="13" x14ac:dyDescent="0.15">
      <c r="B458" s="9"/>
      <c r="C458" s="10"/>
      <c r="D458" s="11"/>
      <c r="E458" s="12"/>
      <c r="F458" s="9"/>
      <c r="G458" s="12"/>
      <c r="H458" s="12"/>
      <c r="I458" s="9"/>
      <c r="J458" s="9"/>
      <c r="K458" s="9"/>
      <c r="L458" s="120"/>
      <c r="M458" s="9"/>
      <c r="N458" s="9"/>
      <c r="O458" s="9"/>
      <c r="P458" s="9"/>
      <c r="Q458" s="9"/>
      <c r="R458" s="9"/>
      <c r="S458" s="13"/>
      <c r="U458" s="14"/>
      <c r="V458" s="15"/>
      <c r="W458" s="14"/>
      <c r="X458" s="14"/>
    </row>
    <row r="459" spans="2:24" ht="13" x14ac:dyDescent="0.15">
      <c r="B459" s="9"/>
      <c r="C459" s="10"/>
      <c r="D459" s="11"/>
      <c r="E459" s="12"/>
      <c r="F459" s="9"/>
      <c r="G459" s="12"/>
      <c r="H459" s="12"/>
      <c r="I459" s="9"/>
      <c r="J459" s="9"/>
      <c r="K459" s="9"/>
      <c r="L459" s="120"/>
      <c r="M459" s="9"/>
      <c r="N459" s="9"/>
      <c r="O459" s="9"/>
      <c r="P459" s="9"/>
      <c r="Q459" s="9"/>
      <c r="R459" s="9"/>
      <c r="S459" s="13"/>
      <c r="U459" s="14"/>
      <c r="V459" s="15"/>
      <c r="W459" s="14"/>
      <c r="X459" s="14"/>
    </row>
    <row r="460" spans="2:24" ht="13" x14ac:dyDescent="0.15">
      <c r="B460" s="9"/>
      <c r="C460" s="10"/>
      <c r="D460" s="11"/>
      <c r="E460" s="12"/>
      <c r="F460" s="9"/>
      <c r="G460" s="12"/>
      <c r="H460" s="12"/>
      <c r="I460" s="9"/>
      <c r="J460" s="9"/>
      <c r="K460" s="9"/>
      <c r="L460" s="120"/>
      <c r="M460" s="9"/>
      <c r="N460" s="9"/>
      <c r="O460" s="9"/>
      <c r="P460" s="9"/>
      <c r="Q460" s="9"/>
      <c r="R460" s="9"/>
      <c r="S460" s="13"/>
      <c r="U460" s="14"/>
      <c r="V460" s="15"/>
      <c r="W460" s="14"/>
      <c r="X460" s="14"/>
    </row>
    <row r="461" spans="2:24" ht="13" x14ac:dyDescent="0.15">
      <c r="B461" s="9"/>
      <c r="C461" s="10"/>
      <c r="D461" s="11"/>
      <c r="E461" s="12"/>
      <c r="F461" s="9"/>
      <c r="G461" s="12"/>
      <c r="H461" s="12"/>
      <c r="I461" s="9"/>
      <c r="J461" s="9"/>
      <c r="K461" s="9"/>
      <c r="L461" s="120"/>
      <c r="M461" s="9"/>
      <c r="N461" s="9"/>
      <c r="O461" s="9"/>
      <c r="P461" s="9"/>
      <c r="Q461" s="9"/>
      <c r="R461" s="9"/>
      <c r="S461" s="13"/>
      <c r="U461" s="14"/>
      <c r="V461" s="15"/>
      <c r="W461" s="14"/>
      <c r="X461" s="14"/>
    </row>
    <row r="462" spans="2:24" ht="13" x14ac:dyDescent="0.15">
      <c r="B462" s="9"/>
      <c r="C462" s="10"/>
      <c r="D462" s="11"/>
      <c r="E462" s="12"/>
      <c r="F462" s="9"/>
      <c r="G462" s="12"/>
      <c r="H462" s="12"/>
      <c r="I462" s="9"/>
      <c r="J462" s="9"/>
      <c r="K462" s="9"/>
      <c r="L462" s="120"/>
      <c r="M462" s="9"/>
      <c r="N462" s="9"/>
      <c r="O462" s="9"/>
      <c r="P462" s="9"/>
      <c r="Q462" s="9"/>
      <c r="R462" s="9"/>
      <c r="S462" s="13"/>
      <c r="U462" s="14"/>
      <c r="V462" s="15"/>
      <c r="W462" s="14"/>
      <c r="X462" s="14"/>
    </row>
    <row r="463" spans="2:24" ht="13" x14ac:dyDescent="0.15">
      <c r="B463" s="9"/>
      <c r="C463" s="10"/>
      <c r="D463" s="11"/>
      <c r="E463" s="12"/>
      <c r="F463" s="9"/>
      <c r="G463" s="12"/>
      <c r="H463" s="12"/>
      <c r="I463" s="9"/>
      <c r="J463" s="9"/>
      <c r="K463" s="9"/>
      <c r="L463" s="120"/>
      <c r="M463" s="9"/>
      <c r="N463" s="9"/>
      <c r="O463" s="9"/>
      <c r="P463" s="9"/>
      <c r="Q463" s="9"/>
      <c r="R463" s="9"/>
      <c r="S463" s="13"/>
      <c r="U463" s="14"/>
      <c r="V463" s="15"/>
      <c r="W463" s="14"/>
      <c r="X463" s="14"/>
    </row>
    <row r="464" spans="2:24" ht="13" x14ac:dyDescent="0.15">
      <c r="B464" s="9"/>
      <c r="C464" s="10"/>
      <c r="D464" s="11"/>
      <c r="E464" s="12"/>
      <c r="F464" s="9"/>
      <c r="G464" s="12"/>
      <c r="H464" s="12"/>
      <c r="I464" s="9"/>
      <c r="J464" s="9"/>
      <c r="K464" s="9"/>
      <c r="L464" s="120"/>
      <c r="M464" s="9"/>
      <c r="N464" s="9"/>
      <c r="O464" s="9"/>
      <c r="P464" s="9"/>
      <c r="Q464" s="9"/>
      <c r="R464" s="9"/>
      <c r="S464" s="13"/>
      <c r="U464" s="14"/>
      <c r="V464" s="15"/>
      <c r="W464" s="14"/>
      <c r="X464" s="14"/>
    </row>
    <row r="465" spans="2:24" ht="13" x14ac:dyDescent="0.15">
      <c r="B465" s="9"/>
      <c r="C465" s="10"/>
      <c r="D465" s="11"/>
      <c r="E465" s="12"/>
      <c r="F465" s="9"/>
      <c r="G465" s="12"/>
      <c r="H465" s="12"/>
      <c r="I465" s="9"/>
      <c r="J465" s="9"/>
      <c r="K465" s="9"/>
      <c r="L465" s="120"/>
      <c r="M465" s="9"/>
      <c r="N465" s="9"/>
      <c r="O465" s="9"/>
      <c r="P465" s="9"/>
      <c r="Q465" s="9"/>
      <c r="R465" s="9"/>
      <c r="S465" s="13"/>
      <c r="U465" s="14"/>
      <c r="V465" s="15"/>
      <c r="W465" s="14"/>
      <c r="X465" s="14"/>
    </row>
    <row r="466" spans="2:24" ht="13" x14ac:dyDescent="0.15">
      <c r="B466" s="9"/>
      <c r="C466" s="10"/>
      <c r="D466" s="11"/>
      <c r="E466" s="12"/>
      <c r="F466" s="9"/>
      <c r="G466" s="12"/>
      <c r="H466" s="12"/>
      <c r="I466" s="9"/>
      <c r="J466" s="9"/>
      <c r="K466" s="9"/>
      <c r="L466" s="120"/>
      <c r="M466" s="9"/>
      <c r="N466" s="9"/>
      <c r="O466" s="9"/>
      <c r="P466" s="9"/>
      <c r="Q466" s="9"/>
      <c r="R466" s="9"/>
      <c r="S466" s="13"/>
      <c r="U466" s="14"/>
      <c r="V466" s="15"/>
      <c r="W466" s="14"/>
      <c r="X466" s="14"/>
    </row>
    <row r="467" spans="2:24" ht="13" x14ac:dyDescent="0.15">
      <c r="B467" s="9"/>
      <c r="C467" s="10"/>
      <c r="D467" s="11"/>
      <c r="E467" s="12"/>
      <c r="F467" s="9"/>
      <c r="G467" s="12"/>
      <c r="H467" s="12"/>
      <c r="I467" s="9"/>
      <c r="J467" s="9"/>
      <c r="K467" s="9"/>
      <c r="L467" s="120"/>
      <c r="M467" s="9"/>
      <c r="N467" s="9"/>
      <c r="O467" s="9"/>
      <c r="P467" s="9"/>
      <c r="Q467" s="9"/>
      <c r="R467" s="9"/>
      <c r="S467" s="13"/>
      <c r="U467" s="14"/>
      <c r="V467" s="15"/>
      <c r="W467" s="14"/>
      <c r="X467" s="14"/>
    </row>
    <row r="468" spans="2:24" ht="13" x14ac:dyDescent="0.15">
      <c r="B468" s="9"/>
      <c r="C468" s="10"/>
      <c r="D468" s="11"/>
      <c r="E468" s="12"/>
      <c r="F468" s="9"/>
      <c r="G468" s="12"/>
      <c r="H468" s="12"/>
      <c r="I468" s="9"/>
      <c r="J468" s="9"/>
      <c r="K468" s="9"/>
      <c r="L468" s="120"/>
      <c r="M468" s="9"/>
      <c r="N468" s="9"/>
      <c r="O468" s="9"/>
      <c r="P468" s="9"/>
      <c r="Q468" s="9"/>
      <c r="R468" s="9"/>
      <c r="S468" s="13"/>
      <c r="U468" s="14"/>
      <c r="V468" s="15"/>
      <c r="W468" s="14"/>
      <c r="X468" s="14"/>
    </row>
    <row r="469" spans="2:24" ht="13" x14ac:dyDescent="0.15">
      <c r="B469" s="9"/>
      <c r="C469" s="10"/>
      <c r="D469" s="11"/>
      <c r="E469" s="12"/>
      <c r="F469" s="9"/>
      <c r="G469" s="12"/>
      <c r="H469" s="12"/>
      <c r="I469" s="9"/>
      <c r="J469" s="9"/>
      <c r="K469" s="9"/>
      <c r="L469" s="120"/>
      <c r="M469" s="9"/>
      <c r="N469" s="9"/>
      <c r="O469" s="9"/>
      <c r="P469" s="9"/>
      <c r="Q469" s="9"/>
      <c r="R469" s="9"/>
      <c r="S469" s="13"/>
      <c r="U469" s="14"/>
      <c r="V469" s="15"/>
      <c r="W469" s="14"/>
      <c r="X469" s="14"/>
    </row>
    <row r="470" spans="2:24" ht="13" x14ac:dyDescent="0.15">
      <c r="B470" s="9"/>
      <c r="C470" s="10"/>
      <c r="D470" s="11"/>
      <c r="E470" s="12"/>
      <c r="F470" s="9"/>
      <c r="G470" s="12"/>
      <c r="H470" s="12"/>
      <c r="I470" s="9"/>
      <c r="J470" s="9"/>
      <c r="K470" s="9"/>
      <c r="L470" s="120"/>
      <c r="M470" s="9"/>
      <c r="N470" s="9"/>
      <c r="O470" s="9"/>
      <c r="P470" s="9"/>
      <c r="Q470" s="9"/>
      <c r="R470" s="9"/>
      <c r="S470" s="13"/>
      <c r="U470" s="14"/>
      <c r="V470" s="15"/>
      <c r="W470" s="14"/>
      <c r="X470" s="14"/>
    </row>
    <row r="471" spans="2:24" ht="13" x14ac:dyDescent="0.15">
      <c r="B471" s="9"/>
      <c r="C471" s="10"/>
      <c r="D471" s="11"/>
      <c r="E471" s="12"/>
      <c r="F471" s="9"/>
      <c r="G471" s="12"/>
      <c r="H471" s="12"/>
      <c r="I471" s="9"/>
      <c r="J471" s="9"/>
      <c r="K471" s="9"/>
      <c r="L471" s="120"/>
      <c r="M471" s="9"/>
      <c r="N471" s="9"/>
      <c r="O471" s="9"/>
      <c r="P471" s="9"/>
      <c r="Q471" s="9"/>
      <c r="R471" s="9"/>
      <c r="S471" s="13"/>
      <c r="U471" s="14"/>
      <c r="V471" s="15"/>
      <c r="W471" s="14"/>
      <c r="X471" s="14"/>
    </row>
    <row r="472" spans="2:24" ht="13" x14ac:dyDescent="0.15">
      <c r="B472" s="9"/>
      <c r="C472" s="10"/>
      <c r="D472" s="11"/>
      <c r="E472" s="12"/>
      <c r="F472" s="9"/>
      <c r="G472" s="12"/>
      <c r="H472" s="12"/>
      <c r="I472" s="9"/>
      <c r="J472" s="9"/>
      <c r="K472" s="9"/>
      <c r="L472" s="120"/>
      <c r="M472" s="9"/>
      <c r="N472" s="9"/>
      <c r="O472" s="9"/>
      <c r="P472" s="9"/>
      <c r="Q472" s="9"/>
      <c r="R472" s="9"/>
      <c r="S472" s="13"/>
      <c r="U472" s="14"/>
      <c r="V472" s="15"/>
      <c r="W472" s="14"/>
      <c r="X472" s="14"/>
    </row>
    <row r="473" spans="2:24" ht="13" x14ac:dyDescent="0.15">
      <c r="B473" s="9"/>
      <c r="C473" s="10"/>
      <c r="D473" s="11"/>
      <c r="E473" s="12"/>
      <c r="F473" s="9"/>
      <c r="G473" s="12"/>
      <c r="H473" s="12"/>
      <c r="I473" s="9"/>
      <c r="J473" s="9"/>
      <c r="K473" s="9"/>
      <c r="L473" s="120"/>
      <c r="M473" s="9"/>
      <c r="N473" s="9"/>
      <c r="O473" s="9"/>
      <c r="P473" s="9"/>
      <c r="Q473" s="9"/>
      <c r="R473" s="9"/>
      <c r="S473" s="13"/>
      <c r="U473" s="14"/>
      <c r="V473" s="15"/>
      <c r="W473" s="14"/>
      <c r="X473" s="14"/>
    </row>
    <row r="474" spans="2:24" ht="13" x14ac:dyDescent="0.15">
      <c r="B474" s="9"/>
      <c r="C474" s="10"/>
      <c r="D474" s="11"/>
      <c r="E474" s="12"/>
      <c r="F474" s="9"/>
      <c r="G474" s="12"/>
      <c r="H474" s="12"/>
      <c r="I474" s="9"/>
      <c r="J474" s="9"/>
      <c r="K474" s="9"/>
      <c r="L474" s="120"/>
      <c r="M474" s="9"/>
      <c r="N474" s="9"/>
      <c r="O474" s="9"/>
      <c r="P474" s="9"/>
      <c r="Q474" s="9"/>
      <c r="R474" s="9"/>
      <c r="S474" s="13"/>
      <c r="U474" s="14"/>
      <c r="V474" s="15"/>
      <c r="W474" s="14"/>
      <c r="X474" s="14"/>
    </row>
    <row r="475" spans="2:24" ht="13" x14ac:dyDescent="0.15">
      <c r="B475" s="9"/>
      <c r="C475" s="10"/>
      <c r="D475" s="11"/>
      <c r="E475" s="12"/>
      <c r="F475" s="9"/>
      <c r="G475" s="12"/>
      <c r="H475" s="12"/>
      <c r="I475" s="9"/>
      <c r="J475" s="9"/>
      <c r="K475" s="9"/>
      <c r="L475" s="120"/>
      <c r="M475" s="9"/>
      <c r="N475" s="9"/>
      <c r="O475" s="9"/>
      <c r="P475" s="9"/>
      <c r="Q475" s="9"/>
      <c r="R475" s="9"/>
      <c r="S475" s="13"/>
      <c r="U475" s="14"/>
      <c r="V475" s="15"/>
      <c r="W475" s="14"/>
      <c r="X475" s="14"/>
    </row>
    <row r="476" spans="2:24" ht="13" x14ac:dyDescent="0.15">
      <c r="B476" s="9"/>
      <c r="C476" s="10"/>
      <c r="D476" s="11"/>
      <c r="E476" s="12"/>
      <c r="F476" s="9"/>
      <c r="G476" s="12"/>
      <c r="H476" s="12"/>
      <c r="I476" s="9"/>
      <c r="J476" s="9"/>
      <c r="K476" s="9"/>
      <c r="L476" s="120"/>
      <c r="M476" s="9"/>
      <c r="N476" s="9"/>
      <c r="O476" s="9"/>
      <c r="P476" s="9"/>
      <c r="Q476" s="9"/>
      <c r="R476" s="9"/>
      <c r="S476" s="13"/>
      <c r="U476" s="14"/>
      <c r="V476" s="15"/>
      <c r="W476" s="14"/>
      <c r="X476" s="14"/>
    </row>
    <row r="477" spans="2:24" ht="13" x14ac:dyDescent="0.15">
      <c r="B477" s="9"/>
      <c r="C477" s="10"/>
      <c r="D477" s="11"/>
      <c r="E477" s="12"/>
      <c r="F477" s="9"/>
      <c r="G477" s="12"/>
      <c r="H477" s="12"/>
      <c r="I477" s="9"/>
      <c r="J477" s="9"/>
      <c r="K477" s="9"/>
      <c r="L477" s="120"/>
      <c r="M477" s="9"/>
      <c r="N477" s="9"/>
      <c r="O477" s="9"/>
      <c r="P477" s="9"/>
      <c r="Q477" s="9"/>
      <c r="R477" s="9"/>
      <c r="S477" s="13"/>
      <c r="U477" s="14"/>
      <c r="V477" s="15"/>
      <c r="W477" s="14"/>
      <c r="X477" s="14"/>
    </row>
    <row r="478" spans="2:24" ht="13" x14ac:dyDescent="0.15">
      <c r="B478" s="9"/>
      <c r="C478" s="10"/>
      <c r="D478" s="11"/>
      <c r="E478" s="12"/>
      <c r="F478" s="9"/>
      <c r="G478" s="12"/>
      <c r="H478" s="12"/>
      <c r="I478" s="9"/>
      <c r="J478" s="9"/>
      <c r="K478" s="9"/>
      <c r="L478" s="120"/>
      <c r="M478" s="9"/>
      <c r="N478" s="9"/>
      <c r="O478" s="9"/>
      <c r="P478" s="9"/>
      <c r="Q478" s="9"/>
      <c r="R478" s="9"/>
      <c r="S478" s="13"/>
      <c r="U478" s="14"/>
      <c r="V478" s="15"/>
      <c r="W478" s="14"/>
      <c r="X478" s="14"/>
    </row>
    <row r="479" spans="2:24" ht="13" x14ac:dyDescent="0.15">
      <c r="B479" s="9"/>
      <c r="C479" s="10"/>
      <c r="D479" s="11"/>
      <c r="E479" s="12"/>
      <c r="F479" s="9"/>
      <c r="G479" s="12"/>
      <c r="H479" s="12"/>
      <c r="I479" s="9"/>
      <c r="J479" s="9"/>
      <c r="K479" s="9"/>
      <c r="L479" s="120"/>
      <c r="M479" s="9"/>
      <c r="N479" s="9"/>
      <c r="O479" s="9"/>
      <c r="P479" s="9"/>
      <c r="Q479" s="9"/>
      <c r="R479" s="9"/>
      <c r="S479" s="13"/>
      <c r="U479" s="14"/>
      <c r="V479" s="15"/>
      <c r="W479" s="14"/>
      <c r="X479" s="14"/>
    </row>
    <row r="480" spans="2:24" ht="13" x14ac:dyDescent="0.15">
      <c r="B480" s="9"/>
      <c r="C480" s="10"/>
      <c r="D480" s="11"/>
      <c r="E480" s="12"/>
      <c r="F480" s="9"/>
      <c r="G480" s="12"/>
      <c r="H480" s="12"/>
      <c r="I480" s="9"/>
      <c r="J480" s="9"/>
      <c r="K480" s="9"/>
      <c r="L480" s="120"/>
      <c r="M480" s="9"/>
      <c r="N480" s="9"/>
      <c r="O480" s="9"/>
      <c r="P480" s="9"/>
      <c r="Q480" s="9"/>
      <c r="R480" s="9"/>
      <c r="S480" s="13"/>
      <c r="U480" s="14"/>
      <c r="V480" s="15"/>
      <c r="W480" s="14"/>
      <c r="X480" s="14"/>
    </row>
    <row r="481" spans="2:24" ht="13" x14ac:dyDescent="0.15">
      <c r="B481" s="9"/>
      <c r="C481" s="10"/>
      <c r="D481" s="11"/>
      <c r="E481" s="12"/>
      <c r="F481" s="9"/>
      <c r="G481" s="12"/>
      <c r="H481" s="12"/>
      <c r="I481" s="9"/>
      <c r="J481" s="9"/>
      <c r="K481" s="9"/>
      <c r="L481" s="120"/>
      <c r="M481" s="9"/>
      <c r="N481" s="9"/>
      <c r="O481" s="9"/>
      <c r="P481" s="9"/>
      <c r="Q481" s="9"/>
      <c r="R481" s="9"/>
      <c r="S481" s="13"/>
      <c r="U481" s="14"/>
      <c r="V481" s="15"/>
      <c r="W481" s="14"/>
      <c r="X481" s="14"/>
    </row>
    <row r="482" spans="2:24" ht="13" x14ac:dyDescent="0.15">
      <c r="B482" s="9"/>
      <c r="C482" s="10"/>
      <c r="D482" s="11"/>
      <c r="E482" s="12"/>
      <c r="F482" s="9"/>
      <c r="G482" s="12"/>
      <c r="H482" s="12"/>
      <c r="I482" s="9"/>
      <c r="J482" s="9"/>
      <c r="K482" s="9"/>
      <c r="L482" s="120"/>
      <c r="M482" s="9"/>
      <c r="N482" s="9"/>
      <c r="O482" s="9"/>
      <c r="P482" s="9"/>
      <c r="Q482" s="9"/>
      <c r="R482" s="9"/>
      <c r="S482" s="13"/>
      <c r="U482" s="14"/>
      <c r="V482" s="15"/>
      <c r="W482" s="14"/>
      <c r="X482" s="14"/>
    </row>
    <row r="483" spans="2:24" ht="13" x14ac:dyDescent="0.15">
      <c r="B483" s="9"/>
      <c r="C483" s="10"/>
      <c r="D483" s="11"/>
      <c r="E483" s="12"/>
      <c r="F483" s="9"/>
      <c r="G483" s="12"/>
      <c r="H483" s="12"/>
      <c r="I483" s="9"/>
      <c r="J483" s="9"/>
      <c r="K483" s="9"/>
      <c r="L483" s="120"/>
      <c r="M483" s="9"/>
      <c r="N483" s="9"/>
      <c r="O483" s="9"/>
      <c r="P483" s="9"/>
      <c r="Q483" s="9"/>
      <c r="R483" s="9"/>
      <c r="S483" s="13"/>
      <c r="U483" s="14"/>
      <c r="V483" s="15"/>
      <c r="W483" s="14"/>
      <c r="X483" s="14"/>
    </row>
    <row r="484" spans="2:24" ht="13" x14ac:dyDescent="0.15">
      <c r="B484" s="9"/>
      <c r="C484" s="10"/>
      <c r="D484" s="11"/>
      <c r="E484" s="12"/>
      <c r="F484" s="9"/>
      <c r="G484" s="12"/>
      <c r="H484" s="12"/>
      <c r="I484" s="9"/>
      <c r="J484" s="9"/>
      <c r="K484" s="9"/>
      <c r="L484" s="120"/>
      <c r="M484" s="9"/>
      <c r="N484" s="9"/>
      <c r="O484" s="9"/>
      <c r="P484" s="9"/>
      <c r="Q484" s="9"/>
      <c r="R484" s="9"/>
      <c r="S484" s="13"/>
      <c r="U484" s="14"/>
      <c r="V484" s="15"/>
      <c r="W484" s="14"/>
      <c r="X484" s="14"/>
    </row>
    <row r="485" spans="2:24" ht="13" x14ac:dyDescent="0.15">
      <c r="B485" s="9"/>
      <c r="C485" s="10"/>
      <c r="D485" s="11"/>
      <c r="E485" s="12"/>
      <c r="F485" s="9"/>
      <c r="G485" s="12"/>
      <c r="H485" s="12"/>
      <c r="I485" s="9"/>
      <c r="J485" s="9"/>
      <c r="K485" s="9"/>
      <c r="L485" s="120"/>
      <c r="M485" s="9"/>
      <c r="N485" s="9"/>
      <c r="O485" s="9"/>
      <c r="P485" s="9"/>
      <c r="Q485" s="9"/>
      <c r="R485" s="9"/>
      <c r="S485" s="13"/>
      <c r="U485" s="14"/>
      <c r="V485" s="15"/>
      <c r="W485" s="14"/>
      <c r="X485" s="14"/>
    </row>
    <row r="486" spans="2:24" ht="13" x14ac:dyDescent="0.15">
      <c r="B486" s="9"/>
      <c r="C486" s="10"/>
      <c r="D486" s="11"/>
      <c r="E486" s="12"/>
      <c r="F486" s="9"/>
      <c r="G486" s="12"/>
      <c r="H486" s="12"/>
      <c r="I486" s="9"/>
      <c r="J486" s="9"/>
      <c r="K486" s="9"/>
      <c r="L486" s="120"/>
      <c r="M486" s="9"/>
      <c r="N486" s="9"/>
      <c r="O486" s="9"/>
      <c r="P486" s="9"/>
      <c r="Q486" s="9"/>
      <c r="R486" s="9"/>
      <c r="S486" s="13"/>
      <c r="U486" s="14"/>
      <c r="V486" s="15"/>
      <c r="W486" s="14"/>
      <c r="X486" s="14"/>
    </row>
    <row r="487" spans="2:24" ht="13" x14ac:dyDescent="0.15">
      <c r="B487" s="9"/>
      <c r="C487" s="10"/>
      <c r="D487" s="11"/>
      <c r="E487" s="12"/>
      <c r="F487" s="9"/>
      <c r="G487" s="12"/>
      <c r="H487" s="12"/>
      <c r="I487" s="9"/>
      <c r="J487" s="9"/>
      <c r="K487" s="9"/>
      <c r="L487" s="120"/>
      <c r="M487" s="9"/>
      <c r="N487" s="9"/>
      <c r="O487" s="9"/>
      <c r="P487" s="9"/>
      <c r="Q487" s="9"/>
      <c r="R487" s="9"/>
      <c r="S487" s="13"/>
      <c r="U487" s="14"/>
      <c r="V487" s="15"/>
      <c r="W487" s="14"/>
      <c r="X487" s="14"/>
    </row>
    <row r="488" spans="2:24" ht="13" x14ac:dyDescent="0.15">
      <c r="B488" s="9"/>
      <c r="C488" s="10"/>
      <c r="D488" s="11"/>
      <c r="E488" s="12"/>
      <c r="F488" s="9"/>
      <c r="G488" s="12"/>
      <c r="H488" s="12"/>
      <c r="I488" s="9"/>
      <c r="J488" s="9"/>
      <c r="K488" s="9"/>
      <c r="L488" s="120"/>
      <c r="M488" s="9"/>
      <c r="N488" s="9"/>
      <c r="O488" s="9"/>
      <c r="P488" s="9"/>
      <c r="Q488" s="9"/>
      <c r="R488" s="9"/>
      <c r="S488" s="13"/>
      <c r="U488" s="14"/>
      <c r="V488" s="15"/>
      <c r="W488" s="14"/>
      <c r="X488" s="14"/>
    </row>
    <row r="489" spans="2:24" ht="13" x14ac:dyDescent="0.15">
      <c r="B489" s="9"/>
      <c r="C489" s="10"/>
      <c r="D489" s="11"/>
      <c r="E489" s="12"/>
      <c r="F489" s="9"/>
      <c r="G489" s="12"/>
      <c r="H489" s="12"/>
      <c r="I489" s="9"/>
      <c r="J489" s="9"/>
      <c r="K489" s="9"/>
      <c r="L489" s="120"/>
      <c r="M489" s="9"/>
      <c r="N489" s="9"/>
      <c r="O489" s="9"/>
      <c r="P489" s="9"/>
      <c r="Q489" s="9"/>
      <c r="R489" s="9"/>
      <c r="S489" s="13"/>
      <c r="U489" s="14"/>
      <c r="V489" s="15"/>
      <c r="W489" s="14"/>
      <c r="X489" s="14"/>
    </row>
    <row r="490" spans="2:24" ht="13" x14ac:dyDescent="0.15">
      <c r="B490" s="9"/>
      <c r="C490" s="10"/>
      <c r="D490" s="11"/>
      <c r="E490" s="12"/>
      <c r="F490" s="9"/>
      <c r="G490" s="12"/>
      <c r="H490" s="12"/>
      <c r="I490" s="9"/>
      <c r="J490" s="9"/>
      <c r="K490" s="9"/>
      <c r="L490" s="120"/>
      <c r="M490" s="9"/>
      <c r="N490" s="9"/>
      <c r="O490" s="9"/>
      <c r="P490" s="9"/>
      <c r="Q490" s="9"/>
      <c r="R490" s="9"/>
      <c r="S490" s="13"/>
      <c r="U490" s="14"/>
      <c r="V490" s="15"/>
      <c r="W490" s="14"/>
      <c r="X490" s="14"/>
    </row>
    <row r="491" spans="2:24" ht="13" x14ac:dyDescent="0.15">
      <c r="B491" s="9"/>
      <c r="C491" s="10"/>
      <c r="D491" s="11"/>
      <c r="E491" s="12"/>
      <c r="F491" s="9"/>
      <c r="G491" s="12"/>
      <c r="H491" s="12"/>
      <c r="I491" s="9"/>
      <c r="J491" s="9"/>
      <c r="K491" s="9"/>
      <c r="L491" s="120"/>
      <c r="M491" s="9"/>
      <c r="N491" s="9"/>
      <c r="O491" s="9"/>
      <c r="P491" s="9"/>
      <c r="Q491" s="9"/>
      <c r="R491" s="9"/>
      <c r="S491" s="13"/>
      <c r="U491" s="14"/>
      <c r="V491" s="15"/>
      <c r="W491" s="14"/>
      <c r="X491" s="14"/>
    </row>
    <row r="492" spans="2:24" ht="13" x14ac:dyDescent="0.15">
      <c r="B492" s="9"/>
      <c r="C492" s="10"/>
      <c r="D492" s="11"/>
      <c r="E492" s="12"/>
      <c r="F492" s="9"/>
      <c r="G492" s="12"/>
      <c r="H492" s="12"/>
      <c r="I492" s="9"/>
      <c r="J492" s="9"/>
      <c r="K492" s="9"/>
      <c r="L492" s="120"/>
      <c r="M492" s="9"/>
      <c r="N492" s="9"/>
      <c r="O492" s="9"/>
      <c r="P492" s="9"/>
      <c r="Q492" s="9"/>
      <c r="R492" s="9"/>
      <c r="S492" s="13"/>
      <c r="U492" s="14"/>
      <c r="V492" s="15"/>
      <c r="W492" s="14"/>
      <c r="X492" s="14"/>
    </row>
    <row r="493" spans="2:24" ht="13" x14ac:dyDescent="0.15">
      <c r="B493" s="9"/>
      <c r="C493" s="10"/>
      <c r="D493" s="11"/>
      <c r="E493" s="12"/>
      <c r="F493" s="9"/>
      <c r="G493" s="12"/>
      <c r="H493" s="12"/>
      <c r="I493" s="9"/>
      <c r="J493" s="9"/>
      <c r="K493" s="9"/>
      <c r="L493" s="120"/>
      <c r="M493" s="9"/>
      <c r="N493" s="9"/>
      <c r="O493" s="9"/>
      <c r="P493" s="9"/>
      <c r="Q493" s="9"/>
      <c r="R493" s="9"/>
      <c r="S493" s="13"/>
      <c r="U493" s="14"/>
      <c r="V493" s="15"/>
      <c r="W493" s="14"/>
      <c r="X493" s="14"/>
    </row>
    <row r="494" spans="2:24" ht="13" x14ac:dyDescent="0.15">
      <c r="B494" s="9"/>
      <c r="C494" s="10"/>
      <c r="D494" s="11"/>
      <c r="E494" s="12"/>
      <c r="F494" s="9"/>
      <c r="G494" s="12"/>
      <c r="H494" s="12"/>
      <c r="I494" s="9"/>
      <c r="J494" s="9"/>
      <c r="K494" s="9"/>
      <c r="L494" s="120"/>
      <c r="M494" s="9"/>
      <c r="N494" s="9"/>
      <c r="O494" s="9"/>
      <c r="P494" s="9"/>
      <c r="Q494" s="9"/>
      <c r="R494" s="9"/>
      <c r="S494" s="13"/>
      <c r="U494" s="14"/>
      <c r="V494" s="15"/>
      <c r="W494" s="14"/>
      <c r="X494" s="14"/>
    </row>
    <row r="495" spans="2:24" ht="13" x14ac:dyDescent="0.15">
      <c r="B495" s="9"/>
      <c r="C495" s="10"/>
      <c r="D495" s="11"/>
      <c r="E495" s="12"/>
      <c r="F495" s="9"/>
      <c r="G495" s="12"/>
      <c r="H495" s="12"/>
      <c r="I495" s="9"/>
      <c r="J495" s="9"/>
      <c r="K495" s="9"/>
      <c r="L495" s="120"/>
      <c r="M495" s="9"/>
      <c r="N495" s="9"/>
      <c r="O495" s="9"/>
      <c r="P495" s="9"/>
      <c r="Q495" s="9"/>
      <c r="R495" s="9"/>
      <c r="S495" s="13"/>
      <c r="U495" s="14"/>
      <c r="V495" s="15"/>
      <c r="W495" s="14"/>
      <c r="X495" s="14"/>
    </row>
    <row r="496" spans="2:24" ht="13" x14ac:dyDescent="0.15">
      <c r="B496" s="9"/>
      <c r="C496" s="10"/>
      <c r="D496" s="11"/>
      <c r="E496" s="12"/>
      <c r="F496" s="9"/>
      <c r="G496" s="12"/>
      <c r="H496" s="12"/>
      <c r="I496" s="9"/>
      <c r="J496" s="9"/>
      <c r="K496" s="9"/>
      <c r="L496" s="120"/>
      <c r="M496" s="9"/>
      <c r="N496" s="9"/>
      <c r="O496" s="9"/>
      <c r="P496" s="9"/>
      <c r="Q496" s="9"/>
      <c r="R496" s="9"/>
      <c r="S496" s="13"/>
      <c r="U496" s="14"/>
      <c r="V496" s="15"/>
      <c r="W496" s="14"/>
      <c r="X496" s="14"/>
    </row>
    <row r="497" spans="2:24" ht="13" x14ac:dyDescent="0.15">
      <c r="B497" s="9"/>
      <c r="C497" s="10"/>
      <c r="D497" s="11"/>
      <c r="E497" s="12"/>
      <c r="F497" s="9"/>
      <c r="G497" s="12"/>
      <c r="H497" s="12"/>
      <c r="I497" s="9"/>
      <c r="J497" s="9"/>
      <c r="K497" s="9"/>
      <c r="L497" s="120"/>
      <c r="M497" s="9"/>
      <c r="N497" s="9"/>
      <c r="O497" s="9"/>
      <c r="P497" s="9"/>
      <c r="Q497" s="9"/>
      <c r="R497" s="9"/>
      <c r="S497" s="13"/>
      <c r="U497" s="14"/>
      <c r="V497" s="15"/>
      <c r="W497" s="14"/>
      <c r="X497" s="14"/>
    </row>
    <row r="498" spans="2:24" ht="13" x14ac:dyDescent="0.15">
      <c r="B498" s="9"/>
      <c r="C498" s="10"/>
      <c r="D498" s="11"/>
      <c r="E498" s="12"/>
      <c r="F498" s="9"/>
      <c r="G498" s="12"/>
      <c r="H498" s="12"/>
      <c r="I498" s="9"/>
      <c r="J498" s="9"/>
      <c r="K498" s="9"/>
      <c r="L498" s="120"/>
      <c r="M498" s="9"/>
      <c r="N498" s="9"/>
      <c r="O498" s="9"/>
      <c r="P498" s="9"/>
      <c r="Q498" s="9"/>
      <c r="R498" s="9"/>
      <c r="S498" s="13"/>
      <c r="U498" s="14"/>
      <c r="V498" s="15"/>
      <c r="W498" s="14"/>
      <c r="X498" s="14"/>
    </row>
    <row r="499" spans="2:24" ht="13" x14ac:dyDescent="0.15">
      <c r="B499" s="9"/>
      <c r="C499" s="10"/>
      <c r="D499" s="11"/>
      <c r="E499" s="12"/>
      <c r="F499" s="9"/>
      <c r="G499" s="12"/>
      <c r="H499" s="12"/>
      <c r="I499" s="9"/>
      <c r="J499" s="9"/>
      <c r="K499" s="9"/>
      <c r="L499" s="120"/>
      <c r="M499" s="9"/>
      <c r="N499" s="9"/>
      <c r="O499" s="9"/>
      <c r="P499" s="9"/>
      <c r="Q499" s="9"/>
      <c r="R499" s="9"/>
      <c r="S499" s="13"/>
      <c r="U499" s="14"/>
      <c r="V499" s="15"/>
      <c r="W499" s="14"/>
      <c r="X499" s="14"/>
    </row>
    <row r="500" spans="2:24" ht="13" x14ac:dyDescent="0.15">
      <c r="B500" s="9"/>
      <c r="C500" s="10"/>
      <c r="D500" s="11"/>
      <c r="E500" s="12"/>
      <c r="F500" s="9"/>
      <c r="G500" s="12"/>
      <c r="H500" s="12"/>
      <c r="I500" s="9"/>
      <c r="J500" s="9"/>
      <c r="K500" s="9"/>
      <c r="L500" s="120"/>
      <c r="M500" s="9"/>
      <c r="N500" s="9"/>
      <c r="O500" s="9"/>
      <c r="P500" s="9"/>
      <c r="Q500" s="9"/>
      <c r="R500" s="9"/>
      <c r="S500" s="13"/>
      <c r="U500" s="14"/>
      <c r="V500" s="15"/>
      <c r="W500" s="14"/>
      <c r="X500" s="14"/>
    </row>
    <row r="501" spans="2:24" ht="13" x14ac:dyDescent="0.15">
      <c r="B501" s="9"/>
      <c r="C501" s="10"/>
      <c r="D501" s="11"/>
      <c r="E501" s="12"/>
      <c r="F501" s="9"/>
      <c r="G501" s="12"/>
      <c r="H501" s="12"/>
      <c r="I501" s="9"/>
      <c r="J501" s="9"/>
      <c r="K501" s="9"/>
      <c r="L501" s="120"/>
      <c r="M501" s="9"/>
      <c r="N501" s="9"/>
      <c r="O501" s="9"/>
      <c r="P501" s="9"/>
      <c r="Q501" s="9"/>
      <c r="R501" s="9"/>
      <c r="S501" s="13"/>
      <c r="U501" s="14"/>
      <c r="V501" s="15"/>
      <c r="W501" s="14"/>
      <c r="X501" s="14"/>
    </row>
    <row r="502" spans="2:24" ht="13" x14ac:dyDescent="0.15">
      <c r="B502" s="9"/>
      <c r="C502" s="10"/>
      <c r="D502" s="11"/>
      <c r="E502" s="12"/>
      <c r="F502" s="9"/>
      <c r="G502" s="12"/>
      <c r="H502" s="12"/>
      <c r="I502" s="9"/>
      <c r="J502" s="9"/>
      <c r="K502" s="9"/>
      <c r="L502" s="120"/>
      <c r="M502" s="9"/>
      <c r="N502" s="9"/>
      <c r="O502" s="9"/>
      <c r="P502" s="9"/>
      <c r="Q502" s="9"/>
      <c r="R502" s="9"/>
      <c r="S502" s="13"/>
      <c r="U502" s="14"/>
      <c r="V502" s="15"/>
      <c r="W502" s="14"/>
      <c r="X502" s="14"/>
    </row>
    <row r="503" spans="2:24" ht="13" x14ac:dyDescent="0.15">
      <c r="B503" s="9"/>
      <c r="C503" s="10"/>
      <c r="D503" s="11"/>
      <c r="E503" s="12"/>
      <c r="F503" s="9"/>
      <c r="G503" s="12"/>
      <c r="H503" s="12"/>
      <c r="I503" s="9"/>
      <c r="J503" s="9"/>
      <c r="K503" s="9"/>
      <c r="L503" s="120"/>
      <c r="M503" s="9"/>
      <c r="N503" s="9"/>
      <c r="O503" s="9"/>
      <c r="P503" s="9"/>
      <c r="Q503" s="9"/>
      <c r="R503" s="9"/>
      <c r="S503" s="13"/>
      <c r="U503" s="14"/>
      <c r="V503" s="15"/>
      <c r="W503" s="14"/>
      <c r="X503" s="14"/>
    </row>
    <row r="504" spans="2:24" ht="13" x14ac:dyDescent="0.15">
      <c r="B504" s="9"/>
      <c r="C504" s="10"/>
      <c r="D504" s="11"/>
      <c r="E504" s="12"/>
      <c r="F504" s="9"/>
      <c r="G504" s="12"/>
      <c r="H504" s="12"/>
      <c r="I504" s="9"/>
      <c r="J504" s="9"/>
      <c r="K504" s="9"/>
      <c r="L504" s="120"/>
      <c r="M504" s="9"/>
      <c r="N504" s="9"/>
      <c r="O504" s="9"/>
      <c r="P504" s="9"/>
      <c r="Q504" s="9"/>
      <c r="R504" s="9"/>
      <c r="S504" s="13"/>
      <c r="U504" s="14"/>
      <c r="V504" s="15"/>
      <c r="W504" s="14"/>
      <c r="X504" s="14"/>
    </row>
    <row r="505" spans="2:24" ht="13" x14ac:dyDescent="0.15">
      <c r="B505" s="9"/>
      <c r="C505" s="10"/>
      <c r="D505" s="11"/>
      <c r="E505" s="12"/>
      <c r="F505" s="9"/>
      <c r="G505" s="12"/>
      <c r="H505" s="12"/>
      <c r="I505" s="9"/>
      <c r="J505" s="9"/>
      <c r="K505" s="9"/>
      <c r="L505" s="120"/>
      <c r="M505" s="9"/>
      <c r="N505" s="9"/>
      <c r="O505" s="9"/>
      <c r="P505" s="9"/>
      <c r="Q505" s="9"/>
      <c r="R505" s="9"/>
      <c r="S505" s="13"/>
      <c r="U505" s="14"/>
      <c r="V505" s="15"/>
      <c r="W505" s="14"/>
      <c r="X505" s="14"/>
    </row>
    <row r="506" spans="2:24" ht="13" x14ac:dyDescent="0.15">
      <c r="B506" s="9"/>
      <c r="C506" s="10"/>
      <c r="D506" s="11"/>
      <c r="E506" s="12"/>
      <c r="F506" s="9"/>
      <c r="G506" s="12"/>
      <c r="H506" s="12"/>
      <c r="I506" s="9"/>
      <c r="J506" s="9"/>
      <c r="K506" s="9"/>
      <c r="L506" s="120"/>
      <c r="M506" s="9"/>
      <c r="N506" s="9"/>
      <c r="O506" s="9"/>
      <c r="P506" s="9"/>
      <c r="Q506" s="9"/>
      <c r="R506" s="9"/>
      <c r="S506" s="13"/>
      <c r="U506" s="14"/>
      <c r="V506" s="15"/>
      <c r="W506" s="14"/>
      <c r="X506" s="14"/>
    </row>
    <row r="507" spans="2:24" ht="13" x14ac:dyDescent="0.15">
      <c r="B507" s="9"/>
      <c r="C507" s="10"/>
      <c r="D507" s="11"/>
      <c r="E507" s="12"/>
      <c r="F507" s="9"/>
      <c r="G507" s="12"/>
      <c r="H507" s="12"/>
      <c r="I507" s="9"/>
      <c r="J507" s="9"/>
      <c r="K507" s="9"/>
      <c r="L507" s="120"/>
      <c r="M507" s="9"/>
      <c r="N507" s="9"/>
      <c r="O507" s="9"/>
      <c r="P507" s="9"/>
      <c r="Q507" s="9"/>
      <c r="R507" s="9"/>
      <c r="S507" s="13"/>
      <c r="U507" s="14"/>
      <c r="V507" s="15"/>
      <c r="W507" s="14"/>
      <c r="X507" s="14"/>
    </row>
    <row r="508" spans="2:24" ht="13" x14ac:dyDescent="0.15">
      <c r="B508" s="9"/>
      <c r="C508" s="10"/>
      <c r="D508" s="11"/>
      <c r="E508" s="12"/>
      <c r="F508" s="9"/>
      <c r="G508" s="12"/>
      <c r="H508" s="12"/>
      <c r="I508" s="9"/>
      <c r="J508" s="9"/>
      <c r="K508" s="9"/>
      <c r="L508" s="120"/>
      <c r="M508" s="9"/>
      <c r="N508" s="9"/>
      <c r="O508" s="9"/>
      <c r="P508" s="9"/>
      <c r="Q508" s="9"/>
      <c r="R508" s="9"/>
      <c r="S508" s="13"/>
      <c r="U508" s="14"/>
      <c r="V508" s="15"/>
      <c r="W508" s="14"/>
      <c r="X508" s="14"/>
    </row>
    <row r="509" spans="2:24" ht="13" x14ac:dyDescent="0.15">
      <c r="B509" s="9"/>
      <c r="C509" s="10"/>
      <c r="D509" s="11"/>
      <c r="E509" s="12"/>
      <c r="F509" s="9"/>
      <c r="G509" s="12"/>
      <c r="H509" s="12"/>
      <c r="I509" s="9"/>
      <c r="J509" s="9"/>
      <c r="K509" s="9"/>
      <c r="L509" s="120"/>
      <c r="M509" s="9"/>
      <c r="N509" s="9"/>
      <c r="O509" s="9"/>
      <c r="P509" s="9"/>
      <c r="Q509" s="9"/>
      <c r="R509" s="9"/>
      <c r="S509" s="13"/>
      <c r="U509" s="14"/>
      <c r="V509" s="15"/>
      <c r="W509" s="14"/>
      <c r="X509" s="14"/>
    </row>
    <row r="510" spans="2:24" ht="13" x14ac:dyDescent="0.15">
      <c r="B510" s="9"/>
      <c r="C510" s="10"/>
      <c r="D510" s="11"/>
      <c r="E510" s="12"/>
      <c r="F510" s="9"/>
      <c r="G510" s="12"/>
      <c r="H510" s="12"/>
      <c r="I510" s="9"/>
      <c r="J510" s="9"/>
      <c r="K510" s="9"/>
      <c r="L510" s="120"/>
      <c r="M510" s="9"/>
      <c r="N510" s="9"/>
      <c r="O510" s="9"/>
      <c r="P510" s="9"/>
      <c r="Q510" s="9"/>
      <c r="R510" s="9"/>
      <c r="S510" s="13"/>
      <c r="U510" s="14"/>
      <c r="V510" s="15"/>
      <c r="W510" s="14"/>
      <c r="X510" s="14"/>
    </row>
    <row r="511" spans="2:24" ht="13" x14ac:dyDescent="0.15">
      <c r="B511" s="9"/>
      <c r="C511" s="10"/>
      <c r="D511" s="11"/>
      <c r="E511" s="12"/>
      <c r="F511" s="9"/>
      <c r="G511" s="12"/>
      <c r="H511" s="12"/>
      <c r="I511" s="9"/>
      <c r="J511" s="9"/>
      <c r="K511" s="9"/>
      <c r="L511" s="120"/>
      <c r="M511" s="9"/>
      <c r="N511" s="9"/>
      <c r="O511" s="9"/>
      <c r="P511" s="9"/>
      <c r="Q511" s="9"/>
      <c r="R511" s="9"/>
      <c r="S511" s="13"/>
      <c r="U511" s="14"/>
      <c r="V511" s="15"/>
      <c r="W511" s="14"/>
      <c r="X511" s="14"/>
    </row>
    <row r="512" spans="2:24" ht="13" x14ac:dyDescent="0.15">
      <c r="B512" s="9"/>
      <c r="C512" s="10"/>
      <c r="D512" s="11"/>
      <c r="E512" s="12"/>
      <c r="F512" s="9"/>
      <c r="G512" s="12"/>
      <c r="H512" s="12"/>
      <c r="I512" s="9"/>
      <c r="J512" s="9"/>
      <c r="K512" s="9"/>
      <c r="L512" s="120"/>
      <c r="M512" s="9"/>
      <c r="N512" s="9"/>
      <c r="O512" s="9"/>
      <c r="P512" s="9"/>
      <c r="Q512" s="9"/>
      <c r="R512" s="9"/>
      <c r="S512" s="13"/>
      <c r="U512" s="14"/>
      <c r="V512" s="15"/>
      <c r="W512" s="14"/>
      <c r="X512" s="14"/>
    </row>
    <row r="513" spans="2:24" ht="13" x14ac:dyDescent="0.15">
      <c r="B513" s="9"/>
      <c r="C513" s="10"/>
      <c r="D513" s="11"/>
      <c r="E513" s="12"/>
      <c r="F513" s="9"/>
      <c r="G513" s="12"/>
      <c r="H513" s="12"/>
      <c r="I513" s="9"/>
      <c r="J513" s="9"/>
      <c r="K513" s="9"/>
      <c r="L513" s="120"/>
      <c r="M513" s="9"/>
      <c r="N513" s="9"/>
      <c r="O513" s="9"/>
      <c r="P513" s="9"/>
      <c r="Q513" s="9"/>
      <c r="R513" s="9"/>
      <c r="S513" s="13"/>
      <c r="U513" s="14"/>
      <c r="V513" s="15"/>
      <c r="W513" s="14"/>
      <c r="X513" s="14"/>
    </row>
    <row r="514" spans="2:24" ht="13" x14ac:dyDescent="0.15">
      <c r="B514" s="9"/>
      <c r="C514" s="10"/>
      <c r="D514" s="11"/>
      <c r="E514" s="12"/>
      <c r="F514" s="9"/>
      <c r="G514" s="12"/>
      <c r="H514" s="12"/>
      <c r="I514" s="9"/>
      <c r="J514" s="9"/>
      <c r="K514" s="9"/>
      <c r="L514" s="120"/>
      <c r="M514" s="9"/>
      <c r="N514" s="9"/>
      <c r="O514" s="9"/>
      <c r="P514" s="9"/>
      <c r="Q514" s="9"/>
      <c r="R514" s="9"/>
      <c r="S514" s="13"/>
      <c r="U514" s="14"/>
      <c r="V514" s="15"/>
      <c r="W514" s="14"/>
      <c r="X514" s="14"/>
    </row>
    <row r="515" spans="2:24" ht="13" x14ac:dyDescent="0.15">
      <c r="B515" s="9"/>
      <c r="C515" s="10"/>
      <c r="D515" s="11"/>
      <c r="E515" s="12"/>
      <c r="F515" s="9"/>
      <c r="G515" s="12"/>
      <c r="H515" s="12"/>
      <c r="I515" s="9"/>
      <c r="J515" s="9"/>
      <c r="K515" s="9"/>
      <c r="L515" s="120"/>
      <c r="M515" s="9"/>
      <c r="N515" s="9"/>
      <c r="O515" s="9"/>
      <c r="P515" s="9"/>
      <c r="Q515" s="9"/>
      <c r="R515" s="9"/>
      <c r="S515" s="13"/>
      <c r="U515" s="14"/>
      <c r="V515" s="15"/>
      <c r="W515" s="14"/>
      <c r="X515" s="14"/>
    </row>
    <row r="516" spans="2:24" ht="13" x14ac:dyDescent="0.15">
      <c r="B516" s="9"/>
      <c r="C516" s="10"/>
      <c r="D516" s="11"/>
      <c r="E516" s="12"/>
      <c r="F516" s="9"/>
      <c r="G516" s="12"/>
      <c r="H516" s="12"/>
      <c r="I516" s="9"/>
      <c r="J516" s="9"/>
      <c r="K516" s="9"/>
      <c r="L516" s="120"/>
      <c r="M516" s="9"/>
      <c r="N516" s="9"/>
      <c r="O516" s="9"/>
      <c r="P516" s="9"/>
      <c r="Q516" s="9"/>
      <c r="R516" s="9"/>
      <c r="S516" s="13"/>
      <c r="U516" s="14"/>
      <c r="V516" s="15"/>
      <c r="W516" s="14"/>
      <c r="X516" s="14"/>
    </row>
    <row r="517" spans="2:24" ht="13" x14ac:dyDescent="0.15">
      <c r="B517" s="9"/>
      <c r="C517" s="10"/>
      <c r="D517" s="11"/>
      <c r="E517" s="12"/>
      <c r="F517" s="9"/>
      <c r="G517" s="12"/>
      <c r="H517" s="12"/>
      <c r="I517" s="9"/>
      <c r="J517" s="9"/>
      <c r="K517" s="9"/>
      <c r="L517" s="120"/>
      <c r="M517" s="9"/>
      <c r="N517" s="9"/>
      <c r="O517" s="9"/>
      <c r="P517" s="9"/>
      <c r="Q517" s="9"/>
      <c r="R517" s="9"/>
      <c r="S517" s="13"/>
      <c r="U517" s="14"/>
      <c r="V517" s="15"/>
      <c r="W517" s="14"/>
      <c r="X517" s="14"/>
    </row>
    <row r="518" spans="2:24" ht="13" x14ac:dyDescent="0.15">
      <c r="B518" s="9"/>
      <c r="C518" s="10"/>
      <c r="D518" s="11"/>
      <c r="E518" s="12"/>
      <c r="F518" s="9"/>
      <c r="G518" s="12"/>
      <c r="H518" s="12"/>
      <c r="I518" s="9"/>
      <c r="J518" s="9"/>
      <c r="K518" s="9"/>
      <c r="L518" s="120"/>
      <c r="M518" s="9"/>
      <c r="N518" s="9"/>
      <c r="O518" s="9"/>
      <c r="P518" s="9"/>
      <c r="Q518" s="9"/>
      <c r="R518" s="9"/>
      <c r="S518" s="13"/>
      <c r="U518" s="14"/>
      <c r="V518" s="15"/>
      <c r="W518" s="14"/>
      <c r="X518" s="14"/>
    </row>
    <row r="519" spans="2:24" ht="13" x14ac:dyDescent="0.15">
      <c r="B519" s="9"/>
      <c r="C519" s="10"/>
      <c r="D519" s="11"/>
      <c r="E519" s="12"/>
      <c r="F519" s="9"/>
      <c r="G519" s="12"/>
      <c r="H519" s="12"/>
      <c r="I519" s="9"/>
      <c r="J519" s="9"/>
      <c r="K519" s="9"/>
      <c r="L519" s="120"/>
      <c r="M519" s="9"/>
      <c r="N519" s="9"/>
      <c r="O519" s="9"/>
      <c r="P519" s="9"/>
      <c r="Q519" s="9"/>
      <c r="R519" s="9"/>
      <c r="S519" s="13"/>
      <c r="U519" s="14"/>
      <c r="V519" s="15"/>
      <c r="W519" s="14"/>
      <c r="X519" s="14"/>
    </row>
    <row r="520" spans="2:24" ht="13" x14ac:dyDescent="0.15">
      <c r="B520" s="9"/>
      <c r="C520" s="10"/>
      <c r="D520" s="11"/>
      <c r="E520" s="12"/>
      <c r="F520" s="9"/>
      <c r="G520" s="12"/>
      <c r="H520" s="12"/>
      <c r="I520" s="9"/>
      <c r="J520" s="9"/>
      <c r="K520" s="9"/>
      <c r="L520" s="120"/>
      <c r="M520" s="9"/>
      <c r="N520" s="9"/>
      <c r="O520" s="9"/>
      <c r="P520" s="9"/>
      <c r="Q520" s="9"/>
      <c r="R520" s="9"/>
      <c r="S520" s="13"/>
      <c r="U520" s="14"/>
      <c r="V520" s="15"/>
      <c r="W520" s="14"/>
      <c r="X520" s="14"/>
    </row>
    <row r="521" spans="2:24" ht="13" x14ac:dyDescent="0.15">
      <c r="B521" s="9"/>
      <c r="C521" s="10"/>
      <c r="D521" s="11"/>
      <c r="E521" s="12"/>
      <c r="F521" s="9"/>
      <c r="G521" s="12"/>
      <c r="H521" s="12"/>
      <c r="I521" s="9"/>
      <c r="J521" s="9"/>
      <c r="K521" s="9"/>
      <c r="L521" s="120"/>
      <c r="M521" s="9"/>
      <c r="N521" s="9"/>
      <c r="O521" s="9"/>
      <c r="P521" s="9"/>
      <c r="Q521" s="9"/>
      <c r="R521" s="9"/>
      <c r="S521" s="13"/>
      <c r="U521" s="14"/>
      <c r="V521" s="15"/>
      <c r="W521" s="14"/>
      <c r="X521" s="14"/>
    </row>
    <row r="522" spans="2:24" ht="13" x14ac:dyDescent="0.15">
      <c r="B522" s="9"/>
      <c r="C522" s="10"/>
      <c r="D522" s="11"/>
      <c r="E522" s="12"/>
      <c r="F522" s="9"/>
      <c r="G522" s="12"/>
      <c r="H522" s="12"/>
      <c r="I522" s="9"/>
      <c r="J522" s="9"/>
      <c r="K522" s="9"/>
      <c r="L522" s="120"/>
      <c r="M522" s="9"/>
      <c r="N522" s="9"/>
      <c r="O522" s="9"/>
      <c r="P522" s="9"/>
      <c r="Q522" s="9"/>
      <c r="R522" s="9"/>
      <c r="S522" s="13"/>
      <c r="U522" s="14"/>
      <c r="V522" s="15"/>
      <c r="W522" s="14"/>
      <c r="X522" s="14"/>
    </row>
    <row r="523" spans="2:24" ht="13" x14ac:dyDescent="0.15">
      <c r="B523" s="9"/>
      <c r="C523" s="10"/>
      <c r="D523" s="11"/>
      <c r="E523" s="12"/>
      <c r="F523" s="9"/>
      <c r="G523" s="12"/>
      <c r="H523" s="12"/>
      <c r="I523" s="9"/>
      <c r="J523" s="9"/>
      <c r="K523" s="9"/>
      <c r="L523" s="120"/>
      <c r="M523" s="9"/>
      <c r="N523" s="9"/>
      <c r="O523" s="9"/>
      <c r="P523" s="9"/>
      <c r="Q523" s="9"/>
      <c r="R523" s="9"/>
      <c r="S523" s="13"/>
      <c r="U523" s="14"/>
      <c r="V523" s="15"/>
      <c r="W523" s="14"/>
      <c r="X523" s="14"/>
    </row>
    <row r="524" spans="2:24" ht="13" x14ac:dyDescent="0.15">
      <c r="B524" s="9"/>
      <c r="C524" s="10"/>
      <c r="D524" s="11"/>
      <c r="E524" s="12"/>
      <c r="F524" s="9"/>
      <c r="G524" s="12"/>
      <c r="H524" s="12"/>
      <c r="I524" s="9"/>
      <c r="J524" s="9"/>
      <c r="K524" s="9"/>
      <c r="L524" s="120"/>
      <c r="M524" s="9"/>
      <c r="N524" s="9"/>
      <c r="O524" s="9"/>
      <c r="P524" s="9"/>
      <c r="Q524" s="9"/>
      <c r="R524" s="9"/>
      <c r="S524" s="13"/>
      <c r="U524" s="14"/>
      <c r="V524" s="15"/>
      <c r="W524" s="14"/>
      <c r="X524" s="14"/>
    </row>
    <row r="525" spans="2:24" ht="13" x14ac:dyDescent="0.15">
      <c r="B525" s="9"/>
      <c r="C525" s="10"/>
      <c r="D525" s="11"/>
      <c r="E525" s="12"/>
      <c r="F525" s="9"/>
      <c r="G525" s="12"/>
      <c r="H525" s="12"/>
      <c r="I525" s="9"/>
      <c r="J525" s="9"/>
      <c r="K525" s="9"/>
      <c r="L525" s="120"/>
      <c r="M525" s="9"/>
      <c r="N525" s="9"/>
      <c r="O525" s="9"/>
      <c r="P525" s="9"/>
      <c r="Q525" s="9"/>
      <c r="R525" s="9"/>
      <c r="S525" s="13"/>
      <c r="U525" s="14"/>
      <c r="V525" s="15"/>
      <c r="W525" s="14"/>
      <c r="X525" s="14"/>
    </row>
    <row r="526" spans="2:24" ht="13" x14ac:dyDescent="0.15">
      <c r="B526" s="9"/>
      <c r="C526" s="10"/>
      <c r="D526" s="11"/>
      <c r="E526" s="12"/>
      <c r="F526" s="9"/>
      <c r="G526" s="12"/>
      <c r="H526" s="12"/>
      <c r="I526" s="9"/>
      <c r="J526" s="9"/>
      <c r="K526" s="9"/>
      <c r="L526" s="120"/>
      <c r="M526" s="9"/>
      <c r="N526" s="9"/>
      <c r="O526" s="9"/>
      <c r="P526" s="9"/>
      <c r="Q526" s="9"/>
      <c r="R526" s="9"/>
      <c r="S526" s="13"/>
      <c r="U526" s="14"/>
      <c r="V526" s="15"/>
      <c r="W526" s="14"/>
      <c r="X526" s="14"/>
    </row>
    <row r="527" spans="2:24" ht="13" x14ac:dyDescent="0.15">
      <c r="B527" s="9"/>
      <c r="C527" s="10"/>
      <c r="D527" s="11"/>
      <c r="E527" s="12"/>
      <c r="F527" s="9"/>
      <c r="G527" s="12"/>
      <c r="H527" s="12"/>
      <c r="I527" s="9"/>
      <c r="J527" s="9"/>
      <c r="K527" s="9"/>
      <c r="L527" s="120"/>
      <c r="M527" s="9"/>
      <c r="N527" s="9"/>
      <c r="O527" s="9"/>
      <c r="P527" s="9"/>
      <c r="Q527" s="9"/>
      <c r="R527" s="9"/>
      <c r="S527" s="13"/>
      <c r="U527" s="14"/>
      <c r="V527" s="15"/>
      <c r="W527" s="14"/>
      <c r="X527" s="14"/>
    </row>
    <row r="528" spans="2:24" ht="13" x14ac:dyDescent="0.15">
      <c r="B528" s="9"/>
      <c r="C528" s="10"/>
      <c r="D528" s="11"/>
      <c r="E528" s="12"/>
      <c r="F528" s="9"/>
      <c r="G528" s="12"/>
      <c r="H528" s="12"/>
      <c r="I528" s="9"/>
      <c r="J528" s="9"/>
      <c r="K528" s="9"/>
      <c r="L528" s="120"/>
      <c r="M528" s="9"/>
      <c r="N528" s="9"/>
      <c r="O528" s="9"/>
      <c r="P528" s="9"/>
      <c r="Q528" s="9"/>
      <c r="R528" s="9"/>
      <c r="S528" s="13"/>
      <c r="U528" s="14"/>
      <c r="V528" s="15"/>
      <c r="W528" s="14"/>
      <c r="X528" s="14"/>
    </row>
    <row r="529" spans="2:24" ht="13" x14ac:dyDescent="0.15">
      <c r="B529" s="9"/>
      <c r="C529" s="10"/>
      <c r="D529" s="11"/>
      <c r="E529" s="12"/>
      <c r="F529" s="9"/>
      <c r="G529" s="12"/>
      <c r="H529" s="12"/>
      <c r="I529" s="9"/>
      <c r="J529" s="9"/>
      <c r="K529" s="9"/>
      <c r="L529" s="120"/>
      <c r="M529" s="9"/>
      <c r="N529" s="9"/>
      <c r="O529" s="9"/>
      <c r="P529" s="9"/>
      <c r="Q529" s="9"/>
      <c r="R529" s="9"/>
      <c r="S529" s="13"/>
      <c r="U529" s="14"/>
      <c r="V529" s="15"/>
      <c r="W529" s="14"/>
      <c r="X529" s="14"/>
    </row>
    <row r="530" spans="2:24" ht="13" x14ac:dyDescent="0.15">
      <c r="B530" s="9"/>
      <c r="C530" s="10"/>
      <c r="D530" s="11"/>
      <c r="E530" s="12"/>
      <c r="F530" s="9"/>
      <c r="G530" s="12"/>
      <c r="H530" s="12"/>
      <c r="I530" s="9"/>
      <c r="J530" s="9"/>
      <c r="K530" s="9"/>
      <c r="L530" s="120"/>
      <c r="M530" s="9"/>
      <c r="N530" s="9"/>
      <c r="O530" s="9"/>
      <c r="P530" s="9"/>
      <c r="Q530" s="9"/>
      <c r="R530" s="9"/>
      <c r="S530" s="13"/>
      <c r="U530" s="14"/>
      <c r="V530" s="15"/>
      <c r="W530" s="14"/>
      <c r="X530" s="14"/>
    </row>
    <row r="531" spans="2:24" ht="13" x14ac:dyDescent="0.15">
      <c r="B531" s="9"/>
      <c r="C531" s="10"/>
      <c r="D531" s="11"/>
      <c r="E531" s="12"/>
      <c r="F531" s="9"/>
      <c r="G531" s="12"/>
      <c r="H531" s="12"/>
      <c r="I531" s="9"/>
      <c r="J531" s="9"/>
      <c r="K531" s="9"/>
      <c r="L531" s="120"/>
      <c r="M531" s="9"/>
      <c r="N531" s="9"/>
      <c r="O531" s="9"/>
      <c r="P531" s="9"/>
      <c r="Q531" s="9"/>
      <c r="R531" s="9"/>
      <c r="S531" s="13"/>
      <c r="U531" s="14"/>
      <c r="V531" s="15"/>
      <c r="W531" s="14"/>
      <c r="X531" s="14"/>
    </row>
    <row r="532" spans="2:24" ht="13" x14ac:dyDescent="0.15">
      <c r="B532" s="9"/>
      <c r="C532" s="10"/>
      <c r="D532" s="11"/>
      <c r="E532" s="12"/>
      <c r="F532" s="9"/>
      <c r="G532" s="12"/>
      <c r="H532" s="12"/>
      <c r="I532" s="9"/>
      <c r="J532" s="9"/>
      <c r="K532" s="9"/>
      <c r="L532" s="120"/>
      <c r="M532" s="9"/>
      <c r="N532" s="9"/>
      <c r="O532" s="9"/>
      <c r="P532" s="9"/>
      <c r="Q532" s="9"/>
      <c r="R532" s="9"/>
      <c r="S532" s="13"/>
      <c r="U532" s="14"/>
      <c r="V532" s="15"/>
      <c r="W532" s="14"/>
      <c r="X532" s="14"/>
    </row>
    <row r="533" spans="2:24" ht="13" x14ac:dyDescent="0.15">
      <c r="B533" s="9"/>
      <c r="C533" s="10"/>
      <c r="D533" s="11"/>
      <c r="E533" s="12"/>
      <c r="F533" s="9"/>
      <c r="G533" s="12"/>
      <c r="H533" s="12"/>
      <c r="I533" s="9"/>
      <c r="J533" s="9"/>
      <c r="K533" s="9"/>
      <c r="L533" s="120"/>
      <c r="M533" s="9"/>
      <c r="N533" s="9"/>
      <c r="O533" s="9"/>
      <c r="P533" s="9"/>
      <c r="Q533" s="9"/>
      <c r="R533" s="9"/>
      <c r="S533" s="13"/>
      <c r="U533" s="14"/>
      <c r="V533" s="15"/>
      <c r="W533" s="14"/>
      <c r="X533" s="14"/>
    </row>
    <row r="534" spans="2:24" ht="13" x14ac:dyDescent="0.15">
      <c r="B534" s="9"/>
      <c r="C534" s="10"/>
      <c r="D534" s="11"/>
      <c r="E534" s="12"/>
      <c r="F534" s="9"/>
      <c r="G534" s="12"/>
      <c r="H534" s="12"/>
      <c r="I534" s="9"/>
      <c r="J534" s="9"/>
      <c r="K534" s="9"/>
      <c r="L534" s="120"/>
      <c r="M534" s="9"/>
      <c r="N534" s="9"/>
      <c r="O534" s="9"/>
      <c r="P534" s="9"/>
      <c r="Q534" s="9"/>
      <c r="R534" s="9"/>
      <c r="S534" s="13"/>
      <c r="U534" s="14"/>
      <c r="V534" s="15"/>
      <c r="W534" s="14"/>
      <c r="X534" s="14"/>
    </row>
    <row r="535" spans="2:24" ht="13" x14ac:dyDescent="0.15">
      <c r="B535" s="9"/>
      <c r="C535" s="10"/>
      <c r="D535" s="11"/>
      <c r="E535" s="12"/>
      <c r="F535" s="9"/>
      <c r="G535" s="12"/>
      <c r="H535" s="12"/>
      <c r="I535" s="9"/>
      <c r="J535" s="9"/>
      <c r="K535" s="9"/>
      <c r="L535" s="120"/>
      <c r="M535" s="9"/>
      <c r="N535" s="9"/>
      <c r="O535" s="9"/>
      <c r="P535" s="9"/>
      <c r="Q535" s="9"/>
      <c r="R535" s="9"/>
      <c r="S535" s="13"/>
      <c r="U535" s="14"/>
      <c r="V535" s="15"/>
      <c r="W535" s="14"/>
      <c r="X535" s="14"/>
    </row>
    <row r="536" spans="2:24" ht="13" x14ac:dyDescent="0.15">
      <c r="B536" s="9"/>
      <c r="C536" s="10"/>
      <c r="D536" s="11"/>
      <c r="E536" s="12"/>
      <c r="F536" s="9"/>
      <c r="G536" s="12"/>
      <c r="H536" s="12"/>
      <c r="I536" s="9"/>
      <c r="J536" s="9"/>
      <c r="K536" s="9"/>
      <c r="L536" s="120"/>
      <c r="M536" s="9"/>
      <c r="N536" s="9"/>
      <c r="O536" s="9"/>
      <c r="P536" s="9"/>
      <c r="Q536" s="9"/>
      <c r="R536" s="9"/>
      <c r="S536" s="13"/>
      <c r="U536" s="14"/>
      <c r="V536" s="15"/>
      <c r="W536" s="14"/>
      <c r="X536" s="14"/>
    </row>
    <row r="537" spans="2:24" ht="13" x14ac:dyDescent="0.15">
      <c r="B537" s="9"/>
      <c r="C537" s="10"/>
      <c r="D537" s="11"/>
      <c r="E537" s="12"/>
      <c r="F537" s="9"/>
      <c r="G537" s="12"/>
      <c r="H537" s="12"/>
      <c r="I537" s="9"/>
      <c r="J537" s="9"/>
      <c r="K537" s="9"/>
      <c r="L537" s="120"/>
      <c r="M537" s="9"/>
      <c r="N537" s="9"/>
      <c r="O537" s="9"/>
      <c r="P537" s="9"/>
      <c r="Q537" s="9"/>
      <c r="R537" s="9"/>
      <c r="S537" s="13"/>
      <c r="U537" s="14"/>
      <c r="V537" s="15"/>
      <c r="W537" s="14"/>
      <c r="X537" s="14"/>
    </row>
    <row r="538" spans="2:24" ht="13" x14ac:dyDescent="0.15">
      <c r="B538" s="9"/>
      <c r="C538" s="10"/>
      <c r="D538" s="11"/>
      <c r="E538" s="12"/>
      <c r="F538" s="9"/>
      <c r="G538" s="12"/>
      <c r="H538" s="12"/>
      <c r="I538" s="9"/>
      <c r="J538" s="9"/>
      <c r="K538" s="9"/>
      <c r="L538" s="120"/>
      <c r="M538" s="9"/>
      <c r="N538" s="9"/>
      <c r="O538" s="9"/>
      <c r="P538" s="9"/>
      <c r="Q538" s="9"/>
      <c r="R538" s="9"/>
      <c r="S538" s="13"/>
      <c r="U538" s="14"/>
      <c r="V538" s="15"/>
      <c r="W538" s="14"/>
      <c r="X538" s="14"/>
    </row>
    <row r="539" spans="2:24" ht="13" x14ac:dyDescent="0.15">
      <c r="B539" s="9"/>
      <c r="C539" s="10"/>
      <c r="D539" s="11"/>
      <c r="E539" s="12"/>
      <c r="F539" s="9"/>
      <c r="G539" s="12"/>
      <c r="H539" s="12"/>
      <c r="I539" s="9"/>
      <c r="J539" s="9"/>
      <c r="K539" s="9"/>
      <c r="L539" s="120"/>
      <c r="M539" s="9"/>
      <c r="N539" s="9"/>
      <c r="O539" s="9"/>
      <c r="P539" s="9"/>
      <c r="Q539" s="9"/>
      <c r="R539" s="9"/>
      <c r="S539" s="13"/>
      <c r="U539" s="14"/>
      <c r="V539" s="15"/>
      <c r="W539" s="14"/>
      <c r="X539" s="14"/>
    </row>
    <row r="540" spans="2:24" ht="13" x14ac:dyDescent="0.15">
      <c r="B540" s="9"/>
      <c r="C540" s="10"/>
      <c r="D540" s="11"/>
      <c r="E540" s="12"/>
      <c r="F540" s="9"/>
      <c r="G540" s="12"/>
      <c r="H540" s="12"/>
      <c r="I540" s="9"/>
      <c r="J540" s="9"/>
      <c r="K540" s="9"/>
      <c r="L540" s="120"/>
      <c r="M540" s="9"/>
      <c r="N540" s="9"/>
      <c r="O540" s="9"/>
      <c r="P540" s="9"/>
      <c r="Q540" s="9"/>
      <c r="R540" s="9"/>
      <c r="S540" s="13"/>
      <c r="U540" s="14"/>
      <c r="V540" s="15"/>
      <c r="W540" s="14"/>
      <c r="X540" s="14"/>
    </row>
    <row r="541" spans="2:24" ht="13" x14ac:dyDescent="0.15">
      <c r="B541" s="9"/>
      <c r="C541" s="10"/>
      <c r="D541" s="11"/>
      <c r="E541" s="12"/>
      <c r="F541" s="9"/>
      <c r="G541" s="12"/>
      <c r="H541" s="12"/>
      <c r="I541" s="9"/>
      <c r="J541" s="9"/>
      <c r="K541" s="9"/>
      <c r="L541" s="120"/>
      <c r="M541" s="9"/>
      <c r="N541" s="9"/>
      <c r="O541" s="9"/>
      <c r="P541" s="9"/>
      <c r="Q541" s="9"/>
      <c r="R541" s="9"/>
      <c r="S541" s="13"/>
      <c r="U541" s="14"/>
      <c r="V541" s="15"/>
      <c r="W541" s="14"/>
      <c r="X541" s="14"/>
    </row>
    <row r="542" spans="2:24" ht="13" x14ac:dyDescent="0.15">
      <c r="B542" s="9"/>
      <c r="C542" s="10"/>
      <c r="D542" s="11"/>
      <c r="E542" s="12"/>
      <c r="F542" s="9"/>
      <c r="G542" s="12"/>
      <c r="H542" s="12"/>
      <c r="I542" s="9"/>
      <c r="J542" s="9"/>
      <c r="K542" s="9"/>
      <c r="L542" s="120"/>
      <c r="M542" s="9"/>
      <c r="N542" s="9"/>
      <c r="O542" s="9"/>
      <c r="P542" s="9"/>
      <c r="Q542" s="9"/>
      <c r="R542" s="9"/>
      <c r="S542" s="13"/>
      <c r="U542" s="14"/>
      <c r="V542" s="15"/>
      <c r="W542" s="14"/>
      <c r="X542" s="14"/>
    </row>
    <row r="543" spans="2:24" ht="13" x14ac:dyDescent="0.15">
      <c r="B543" s="9"/>
      <c r="C543" s="10"/>
      <c r="D543" s="11"/>
      <c r="E543" s="12"/>
      <c r="F543" s="9"/>
      <c r="G543" s="12"/>
      <c r="H543" s="12"/>
      <c r="I543" s="9"/>
      <c r="J543" s="9"/>
      <c r="K543" s="9"/>
      <c r="L543" s="120"/>
      <c r="M543" s="9"/>
      <c r="N543" s="9"/>
      <c r="O543" s="9"/>
      <c r="P543" s="9"/>
      <c r="Q543" s="9"/>
      <c r="R543" s="9"/>
      <c r="S543" s="13"/>
      <c r="U543" s="14"/>
      <c r="V543" s="15"/>
      <c r="W543" s="14"/>
      <c r="X543" s="14"/>
    </row>
    <row r="544" spans="2:24" ht="13" x14ac:dyDescent="0.15">
      <c r="B544" s="9"/>
      <c r="C544" s="10"/>
      <c r="D544" s="11"/>
      <c r="E544" s="12"/>
      <c r="F544" s="9"/>
      <c r="G544" s="12"/>
      <c r="H544" s="12"/>
      <c r="I544" s="9"/>
      <c r="J544" s="9"/>
      <c r="K544" s="9"/>
      <c r="L544" s="120"/>
      <c r="M544" s="9"/>
      <c r="N544" s="9"/>
      <c r="O544" s="9"/>
      <c r="P544" s="9"/>
      <c r="Q544" s="9"/>
      <c r="R544" s="9"/>
      <c r="S544" s="13"/>
      <c r="U544" s="14"/>
      <c r="V544" s="15"/>
      <c r="W544" s="14"/>
      <c r="X544" s="14"/>
    </row>
    <row r="545" spans="2:24" ht="13" x14ac:dyDescent="0.15">
      <c r="B545" s="9"/>
      <c r="C545" s="10"/>
      <c r="D545" s="11"/>
      <c r="E545" s="12"/>
      <c r="F545" s="9"/>
      <c r="G545" s="12"/>
      <c r="H545" s="12"/>
      <c r="I545" s="9"/>
      <c r="J545" s="9"/>
      <c r="K545" s="9"/>
      <c r="L545" s="120"/>
      <c r="M545" s="9"/>
      <c r="N545" s="9"/>
      <c r="O545" s="9"/>
      <c r="P545" s="9"/>
      <c r="Q545" s="9"/>
      <c r="R545" s="9"/>
      <c r="S545" s="13"/>
      <c r="U545" s="14"/>
      <c r="V545" s="15"/>
      <c r="W545" s="14"/>
      <c r="X545" s="14"/>
    </row>
    <row r="546" spans="2:24" ht="13" x14ac:dyDescent="0.15">
      <c r="B546" s="9"/>
      <c r="C546" s="10"/>
      <c r="D546" s="11"/>
      <c r="E546" s="12"/>
      <c r="F546" s="9"/>
      <c r="G546" s="12"/>
      <c r="H546" s="12"/>
      <c r="I546" s="9"/>
      <c r="J546" s="9"/>
      <c r="K546" s="9"/>
      <c r="L546" s="120"/>
      <c r="M546" s="9"/>
      <c r="N546" s="9"/>
      <c r="O546" s="9"/>
      <c r="P546" s="9"/>
      <c r="Q546" s="9"/>
      <c r="R546" s="9"/>
      <c r="S546" s="13"/>
      <c r="U546" s="14"/>
      <c r="V546" s="15"/>
      <c r="W546" s="14"/>
      <c r="X546" s="14"/>
    </row>
    <row r="547" spans="2:24" ht="13" x14ac:dyDescent="0.15">
      <c r="B547" s="9"/>
      <c r="C547" s="10"/>
      <c r="D547" s="11"/>
      <c r="E547" s="12"/>
      <c r="F547" s="9"/>
      <c r="G547" s="12"/>
      <c r="H547" s="12"/>
      <c r="I547" s="9"/>
      <c r="J547" s="9"/>
      <c r="K547" s="9"/>
      <c r="L547" s="120"/>
      <c r="M547" s="9"/>
      <c r="N547" s="9"/>
      <c r="O547" s="9"/>
      <c r="P547" s="9"/>
      <c r="Q547" s="9"/>
      <c r="R547" s="9"/>
      <c r="S547" s="13"/>
      <c r="U547" s="14"/>
      <c r="V547" s="15"/>
      <c r="W547" s="14"/>
      <c r="X547" s="14"/>
    </row>
    <row r="548" spans="2:24" ht="13" x14ac:dyDescent="0.15">
      <c r="B548" s="9"/>
      <c r="C548" s="10"/>
      <c r="D548" s="11"/>
      <c r="E548" s="12"/>
      <c r="F548" s="9"/>
      <c r="G548" s="12"/>
      <c r="H548" s="12"/>
      <c r="I548" s="9"/>
      <c r="J548" s="9"/>
      <c r="K548" s="9"/>
      <c r="L548" s="120"/>
      <c r="M548" s="9"/>
      <c r="N548" s="9"/>
      <c r="O548" s="9"/>
      <c r="P548" s="9"/>
      <c r="Q548" s="9"/>
      <c r="R548" s="9"/>
      <c r="S548" s="13"/>
      <c r="U548" s="14"/>
      <c r="V548" s="15"/>
      <c r="W548" s="14"/>
      <c r="X548" s="14"/>
    </row>
    <row r="549" spans="2:24" ht="13" x14ac:dyDescent="0.15">
      <c r="B549" s="9"/>
      <c r="C549" s="10"/>
      <c r="D549" s="11"/>
      <c r="E549" s="12"/>
      <c r="F549" s="9"/>
      <c r="G549" s="12"/>
      <c r="H549" s="12"/>
      <c r="I549" s="9"/>
      <c r="J549" s="9"/>
      <c r="K549" s="9"/>
      <c r="L549" s="120"/>
      <c r="M549" s="9"/>
      <c r="N549" s="9"/>
      <c r="O549" s="9"/>
      <c r="P549" s="9"/>
      <c r="Q549" s="9"/>
      <c r="R549" s="9"/>
      <c r="S549" s="13"/>
      <c r="U549" s="14"/>
      <c r="V549" s="15"/>
      <c r="W549" s="14"/>
      <c r="X549" s="14"/>
    </row>
    <row r="550" spans="2:24" ht="13" x14ac:dyDescent="0.15">
      <c r="B550" s="9"/>
      <c r="C550" s="10"/>
      <c r="D550" s="11"/>
      <c r="E550" s="12"/>
      <c r="F550" s="9"/>
      <c r="G550" s="12"/>
      <c r="H550" s="12"/>
      <c r="I550" s="9"/>
      <c r="J550" s="9"/>
      <c r="K550" s="9"/>
      <c r="L550" s="120"/>
      <c r="M550" s="9"/>
      <c r="N550" s="9"/>
      <c r="O550" s="9"/>
      <c r="P550" s="9"/>
      <c r="Q550" s="9"/>
      <c r="R550" s="9"/>
      <c r="S550" s="13"/>
      <c r="U550" s="14"/>
      <c r="V550" s="15"/>
      <c r="W550" s="14"/>
      <c r="X550" s="14"/>
    </row>
    <row r="551" spans="2:24" ht="13" x14ac:dyDescent="0.15">
      <c r="B551" s="9"/>
      <c r="C551" s="10"/>
      <c r="D551" s="11"/>
      <c r="E551" s="12"/>
      <c r="F551" s="9"/>
      <c r="G551" s="12"/>
      <c r="H551" s="12"/>
      <c r="I551" s="9"/>
      <c r="J551" s="9"/>
      <c r="K551" s="9"/>
      <c r="L551" s="120"/>
      <c r="M551" s="9"/>
      <c r="N551" s="9"/>
      <c r="O551" s="9"/>
      <c r="P551" s="9"/>
      <c r="Q551" s="9"/>
      <c r="R551" s="9"/>
      <c r="S551" s="13"/>
      <c r="U551" s="14"/>
      <c r="V551" s="15"/>
      <c r="W551" s="14"/>
      <c r="X551" s="14"/>
    </row>
    <row r="552" spans="2:24" ht="13" x14ac:dyDescent="0.15">
      <c r="B552" s="9"/>
      <c r="C552" s="10"/>
      <c r="D552" s="11"/>
      <c r="E552" s="12"/>
      <c r="F552" s="9"/>
      <c r="G552" s="12"/>
      <c r="H552" s="12"/>
      <c r="I552" s="9"/>
      <c r="J552" s="9"/>
      <c r="K552" s="9"/>
      <c r="L552" s="120"/>
      <c r="M552" s="9"/>
      <c r="N552" s="9"/>
      <c r="O552" s="9"/>
      <c r="P552" s="9"/>
      <c r="Q552" s="9"/>
      <c r="R552" s="9"/>
      <c r="S552" s="13"/>
      <c r="U552" s="14"/>
      <c r="V552" s="15"/>
      <c r="W552" s="14"/>
      <c r="X552" s="14"/>
    </row>
    <row r="553" spans="2:24" ht="13" x14ac:dyDescent="0.15">
      <c r="B553" s="9"/>
      <c r="C553" s="10"/>
      <c r="D553" s="11"/>
      <c r="E553" s="12"/>
      <c r="F553" s="9"/>
      <c r="G553" s="12"/>
      <c r="H553" s="12"/>
      <c r="I553" s="9"/>
      <c r="J553" s="9"/>
      <c r="K553" s="9"/>
      <c r="L553" s="120"/>
      <c r="M553" s="9"/>
      <c r="N553" s="9"/>
      <c r="O553" s="9"/>
      <c r="P553" s="9"/>
      <c r="Q553" s="9"/>
      <c r="R553" s="9"/>
      <c r="S553" s="13"/>
      <c r="U553" s="14"/>
      <c r="V553" s="15"/>
      <c r="W553" s="14"/>
      <c r="X553" s="14"/>
    </row>
    <row r="554" spans="2:24" ht="13" x14ac:dyDescent="0.15">
      <c r="B554" s="9"/>
      <c r="C554" s="10"/>
      <c r="D554" s="11"/>
      <c r="E554" s="12"/>
      <c r="F554" s="9"/>
      <c r="G554" s="12"/>
      <c r="H554" s="12"/>
      <c r="I554" s="9"/>
      <c r="J554" s="9"/>
      <c r="K554" s="9"/>
      <c r="L554" s="120"/>
      <c r="M554" s="9"/>
      <c r="N554" s="9"/>
      <c r="O554" s="9"/>
      <c r="P554" s="9"/>
      <c r="Q554" s="9"/>
      <c r="R554" s="9"/>
      <c r="S554" s="13"/>
      <c r="U554" s="14"/>
      <c r="V554" s="15"/>
      <c r="W554" s="14"/>
      <c r="X554" s="14"/>
    </row>
    <row r="555" spans="2:24" ht="13" x14ac:dyDescent="0.15">
      <c r="B555" s="9"/>
      <c r="C555" s="10"/>
      <c r="D555" s="11"/>
      <c r="E555" s="12"/>
      <c r="F555" s="9"/>
      <c r="G555" s="12"/>
      <c r="H555" s="12"/>
      <c r="I555" s="9"/>
      <c r="J555" s="9"/>
      <c r="K555" s="9"/>
      <c r="L555" s="120"/>
      <c r="M555" s="9"/>
      <c r="N555" s="9"/>
      <c r="O555" s="9"/>
      <c r="P555" s="9"/>
      <c r="Q555" s="9"/>
      <c r="R555" s="9"/>
      <c r="S555" s="13"/>
      <c r="U555" s="14"/>
      <c r="V555" s="15"/>
      <c r="W555" s="14"/>
      <c r="X555" s="14"/>
    </row>
    <row r="556" spans="2:24" ht="13" x14ac:dyDescent="0.15">
      <c r="B556" s="9"/>
      <c r="C556" s="10"/>
      <c r="D556" s="11"/>
      <c r="E556" s="12"/>
      <c r="F556" s="9"/>
      <c r="G556" s="12"/>
      <c r="H556" s="12"/>
      <c r="I556" s="9"/>
      <c r="J556" s="9"/>
      <c r="K556" s="9"/>
      <c r="L556" s="120"/>
      <c r="M556" s="9"/>
      <c r="N556" s="9"/>
      <c r="O556" s="9"/>
      <c r="P556" s="9"/>
      <c r="Q556" s="9"/>
      <c r="R556" s="9"/>
      <c r="S556" s="13"/>
      <c r="U556" s="14"/>
      <c r="V556" s="15"/>
      <c r="W556" s="14"/>
      <c r="X556" s="14"/>
    </row>
    <row r="557" spans="2:24" ht="13" x14ac:dyDescent="0.15">
      <c r="B557" s="9"/>
      <c r="C557" s="10"/>
      <c r="D557" s="11"/>
      <c r="E557" s="12"/>
      <c r="F557" s="9"/>
      <c r="G557" s="12"/>
      <c r="H557" s="12"/>
      <c r="I557" s="9"/>
      <c r="J557" s="9"/>
      <c r="K557" s="9"/>
      <c r="L557" s="120"/>
      <c r="M557" s="9"/>
      <c r="N557" s="9"/>
      <c r="O557" s="9"/>
      <c r="P557" s="9"/>
      <c r="Q557" s="9"/>
      <c r="R557" s="9"/>
      <c r="S557" s="13"/>
      <c r="U557" s="14"/>
      <c r="V557" s="15"/>
      <c r="W557" s="14"/>
      <c r="X557" s="14"/>
    </row>
    <row r="558" spans="2:24" ht="13" x14ac:dyDescent="0.15">
      <c r="B558" s="9"/>
      <c r="C558" s="10"/>
      <c r="D558" s="11"/>
      <c r="E558" s="12"/>
      <c r="F558" s="9"/>
      <c r="G558" s="12"/>
      <c r="H558" s="12"/>
      <c r="I558" s="9"/>
      <c r="J558" s="9"/>
      <c r="K558" s="9"/>
      <c r="L558" s="120"/>
      <c r="M558" s="9"/>
      <c r="N558" s="9"/>
      <c r="O558" s="9"/>
      <c r="P558" s="9"/>
      <c r="Q558" s="9"/>
      <c r="R558" s="9"/>
      <c r="S558" s="13"/>
      <c r="U558" s="14"/>
      <c r="V558" s="15"/>
      <c r="W558" s="14"/>
      <c r="X558" s="14"/>
    </row>
    <row r="559" spans="2:24" ht="13" x14ac:dyDescent="0.15">
      <c r="B559" s="9"/>
      <c r="C559" s="10"/>
      <c r="D559" s="11"/>
      <c r="E559" s="12"/>
      <c r="F559" s="9"/>
      <c r="G559" s="12"/>
      <c r="H559" s="12"/>
      <c r="I559" s="9"/>
      <c r="J559" s="9"/>
      <c r="K559" s="9"/>
      <c r="L559" s="120"/>
      <c r="M559" s="9"/>
      <c r="N559" s="9"/>
      <c r="O559" s="9"/>
      <c r="P559" s="9"/>
      <c r="Q559" s="9"/>
      <c r="R559" s="9"/>
      <c r="S559" s="13"/>
      <c r="U559" s="14"/>
      <c r="V559" s="15"/>
      <c r="W559" s="14"/>
      <c r="X559" s="14"/>
    </row>
    <row r="560" spans="2:24" ht="13" x14ac:dyDescent="0.15">
      <c r="B560" s="9"/>
      <c r="C560" s="10"/>
      <c r="D560" s="11"/>
      <c r="E560" s="12"/>
      <c r="F560" s="9"/>
      <c r="G560" s="12"/>
      <c r="H560" s="12"/>
      <c r="I560" s="9"/>
      <c r="J560" s="9"/>
      <c r="K560" s="9"/>
      <c r="L560" s="120"/>
      <c r="M560" s="9"/>
      <c r="N560" s="9"/>
      <c r="O560" s="9"/>
      <c r="P560" s="9"/>
      <c r="Q560" s="9"/>
      <c r="R560" s="9"/>
      <c r="S560" s="13"/>
      <c r="U560" s="14"/>
      <c r="V560" s="15"/>
      <c r="W560" s="14"/>
      <c r="X560" s="14"/>
    </row>
    <row r="561" spans="2:24" ht="13" x14ac:dyDescent="0.15">
      <c r="B561" s="9"/>
      <c r="C561" s="10"/>
      <c r="D561" s="11"/>
      <c r="E561" s="12"/>
      <c r="F561" s="9"/>
      <c r="G561" s="12"/>
      <c r="H561" s="12"/>
      <c r="I561" s="9"/>
      <c r="J561" s="9"/>
      <c r="K561" s="9"/>
      <c r="L561" s="120"/>
      <c r="M561" s="9"/>
      <c r="N561" s="9"/>
      <c r="O561" s="9"/>
      <c r="P561" s="9"/>
      <c r="Q561" s="9"/>
      <c r="R561" s="9"/>
      <c r="S561" s="13"/>
      <c r="U561" s="14"/>
      <c r="V561" s="15"/>
      <c r="W561" s="14"/>
      <c r="X561" s="14"/>
    </row>
    <row r="562" spans="2:24" ht="13" x14ac:dyDescent="0.15">
      <c r="B562" s="9"/>
      <c r="C562" s="10"/>
      <c r="D562" s="11"/>
      <c r="E562" s="12"/>
      <c r="F562" s="9"/>
      <c r="G562" s="12"/>
      <c r="H562" s="12"/>
      <c r="I562" s="9"/>
      <c r="J562" s="9"/>
      <c r="K562" s="9"/>
      <c r="L562" s="120"/>
      <c r="M562" s="9"/>
      <c r="N562" s="9"/>
      <c r="O562" s="9"/>
      <c r="P562" s="9"/>
      <c r="Q562" s="9"/>
      <c r="R562" s="9"/>
      <c r="S562" s="13"/>
      <c r="U562" s="14"/>
      <c r="V562" s="15"/>
      <c r="W562" s="14"/>
      <c r="X562" s="14"/>
    </row>
    <row r="563" spans="2:24" ht="13" x14ac:dyDescent="0.15">
      <c r="B563" s="9"/>
      <c r="C563" s="10"/>
      <c r="D563" s="11"/>
      <c r="E563" s="12"/>
      <c r="F563" s="9"/>
      <c r="G563" s="12"/>
      <c r="H563" s="12"/>
      <c r="I563" s="9"/>
      <c r="J563" s="9"/>
      <c r="K563" s="9"/>
      <c r="L563" s="120"/>
      <c r="M563" s="9"/>
      <c r="N563" s="9"/>
      <c r="O563" s="9"/>
      <c r="P563" s="9"/>
      <c r="Q563" s="9"/>
      <c r="R563" s="9"/>
      <c r="S563" s="13"/>
      <c r="U563" s="14"/>
      <c r="V563" s="15"/>
      <c r="W563" s="14"/>
      <c r="X563" s="14"/>
    </row>
    <row r="564" spans="2:24" ht="13" x14ac:dyDescent="0.15">
      <c r="B564" s="9"/>
      <c r="C564" s="10"/>
      <c r="D564" s="11"/>
      <c r="E564" s="12"/>
      <c r="F564" s="9"/>
      <c r="G564" s="12"/>
      <c r="H564" s="12"/>
      <c r="I564" s="9"/>
      <c r="J564" s="9"/>
      <c r="K564" s="9"/>
      <c r="L564" s="120"/>
      <c r="M564" s="9"/>
      <c r="N564" s="9"/>
      <c r="O564" s="9"/>
      <c r="P564" s="9"/>
      <c r="Q564" s="9"/>
      <c r="R564" s="9"/>
      <c r="S564" s="13"/>
      <c r="U564" s="14"/>
      <c r="V564" s="15"/>
      <c r="W564" s="14"/>
      <c r="X564" s="14"/>
    </row>
    <row r="565" spans="2:24" ht="13" x14ac:dyDescent="0.15">
      <c r="B565" s="9"/>
      <c r="C565" s="10"/>
      <c r="D565" s="11"/>
      <c r="E565" s="12"/>
      <c r="F565" s="9"/>
      <c r="G565" s="12"/>
      <c r="H565" s="12"/>
      <c r="I565" s="9"/>
      <c r="J565" s="9"/>
      <c r="K565" s="9"/>
      <c r="L565" s="120"/>
      <c r="M565" s="9"/>
      <c r="N565" s="9"/>
      <c r="O565" s="9"/>
      <c r="P565" s="9"/>
      <c r="Q565" s="9"/>
      <c r="R565" s="9"/>
      <c r="S565" s="13"/>
      <c r="U565" s="14"/>
      <c r="V565" s="15"/>
      <c r="W565" s="14"/>
      <c r="X565" s="14"/>
    </row>
    <row r="566" spans="2:24" ht="13" x14ac:dyDescent="0.15">
      <c r="B566" s="9"/>
      <c r="C566" s="10"/>
      <c r="D566" s="11"/>
      <c r="E566" s="12"/>
      <c r="F566" s="9"/>
      <c r="G566" s="12"/>
      <c r="H566" s="12"/>
      <c r="I566" s="9"/>
      <c r="J566" s="9"/>
      <c r="K566" s="9"/>
      <c r="L566" s="120"/>
      <c r="M566" s="9"/>
      <c r="N566" s="9"/>
      <c r="O566" s="9"/>
      <c r="P566" s="9"/>
      <c r="Q566" s="9"/>
      <c r="R566" s="9"/>
      <c r="S566" s="13"/>
      <c r="U566" s="14"/>
      <c r="V566" s="15"/>
      <c r="W566" s="14"/>
      <c r="X566" s="14"/>
    </row>
    <row r="567" spans="2:24" ht="13" x14ac:dyDescent="0.15">
      <c r="B567" s="9"/>
      <c r="C567" s="10"/>
      <c r="D567" s="11"/>
      <c r="E567" s="12"/>
      <c r="F567" s="9"/>
      <c r="G567" s="12"/>
      <c r="H567" s="12"/>
      <c r="I567" s="9"/>
      <c r="J567" s="9"/>
      <c r="K567" s="9"/>
      <c r="L567" s="120"/>
      <c r="M567" s="9"/>
      <c r="N567" s="9"/>
      <c r="O567" s="9"/>
      <c r="P567" s="9"/>
      <c r="Q567" s="9"/>
      <c r="R567" s="9"/>
      <c r="S567" s="13"/>
      <c r="U567" s="14"/>
      <c r="V567" s="15"/>
      <c r="W567" s="14"/>
      <c r="X567" s="14"/>
    </row>
    <row r="568" spans="2:24" ht="13" x14ac:dyDescent="0.15">
      <c r="B568" s="9"/>
      <c r="C568" s="10"/>
      <c r="D568" s="11"/>
      <c r="E568" s="12"/>
      <c r="F568" s="9"/>
      <c r="G568" s="12"/>
      <c r="H568" s="12"/>
      <c r="I568" s="9"/>
      <c r="J568" s="9"/>
      <c r="K568" s="9"/>
      <c r="L568" s="120"/>
      <c r="M568" s="9"/>
      <c r="N568" s="9"/>
      <c r="O568" s="9"/>
      <c r="P568" s="9"/>
      <c r="Q568" s="9"/>
      <c r="R568" s="9"/>
      <c r="S568" s="13"/>
      <c r="U568" s="14"/>
      <c r="V568" s="15"/>
      <c r="W568" s="14"/>
      <c r="X568" s="14"/>
    </row>
    <row r="569" spans="2:24" ht="13" x14ac:dyDescent="0.15">
      <c r="B569" s="9"/>
      <c r="C569" s="10"/>
      <c r="D569" s="11"/>
      <c r="E569" s="12"/>
      <c r="F569" s="9"/>
      <c r="G569" s="12"/>
      <c r="H569" s="12"/>
      <c r="I569" s="9"/>
      <c r="J569" s="9"/>
      <c r="K569" s="9"/>
      <c r="L569" s="120"/>
      <c r="M569" s="9"/>
      <c r="N569" s="9"/>
      <c r="O569" s="9"/>
      <c r="P569" s="9"/>
      <c r="Q569" s="9"/>
      <c r="R569" s="9"/>
      <c r="S569" s="13"/>
      <c r="U569" s="14"/>
      <c r="V569" s="15"/>
      <c r="W569" s="14"/>
      <c r="X569" s="14"/>
    </row>
    <row r="570" spans="2:24" ht="13" x14ac:dyDescent="0.15">
      <c r="B570" s="9"/>
      <c r="C570" s="10"/>
      <c r="D570" s="11"/>
      <c r="E570" s="12"/>
      <c r="F570" s="9"/>
      <c r="G570" s="12"/>
      <c r="H570" s="12"/>
      <c r="I570" s="9"/>
      <c r="J570" s="9"/>
      <c r="K570" s="9"/>
      <c r="L570" s="120"/>
      <c r="M570" s="9"/>
      <c r="N570" s="9"/>
      <c r="O570" s="9"/>
      <c r="P570" s="9"/>
      <c r="Q570" s="9"/>
      <c r="R570" s="9"/>
      <c r="S570" s="13"/>
      <c r="U570" s="14"/>
      <c r="V570" s="15"/>
      <c r="W570" s="14"/>
      <c r="X570" s="14"/>
    </row>
    <row r="571" spans="2:24" ht="13" x14ac:dyDescent="0.15">
      <c r="B571" s="9"/>
      <c r="C571" s="10"/>
      <c r="D571" s="11"/>
      <c r="E571" s="12"/>
      <c r="F571" s="9"/>
      <c r="G571" s="12"/>
      <c r="H571" s="12"/>
      <c r="I571" s="9"/>
      <c r="J571" s="9"/>
      <c r="K571" s="9"/>
      <c r="L571" s="120"/>
      <c r="M571" s="9"/>
      <c r="N571" s="9"/>
      <c r="O571" s="9"/>
      <c r="P571" s="9"/>
      <c r="Q571" s="9"/>
      <c r="R571" s="9"/>
      <c r="S571" s="13"/>
      <c r="U571" s="14"/>
      <c r="V571" s="15"/>
      <c r="W571" s="14"/>
      <c r="X571" s="14"/>
    </row>
    <row r="572" spans="2:24" ht="13" x14ac:dyDescent="0.15">
      <c r="B572" s="9"/>
      <c r="C572" s="10"/>
      <c r="D572" s="11"/>
      <c r="E572" s="12"/>
      <c r="F572" s="9"/>
      <c r="G572" s="12"/>
      <c r="H572" s="12"/>
      <c r="I572" s="9"/>
      <c r="J572" s="9"/>
      <c r="K572" s="9"/>
      <c r="L572" s="120"/>
      <c r="M572" s="9"/>
      <c r="N572" s="9"/>
      <c r="O572" s="9"/>
      <c r="P572" s="9"/>
      <c r="Q572" s="9"/>
      <c r="R572" s="9"/>
      <c r="S572" s="13"/>
      <c r="U572" s="14"/>
      <c r="V572" s="15"/>
      <c r="W572" s="14"/>
      <c r="X572" s="14"/>
    </row>
    <row r="573" spans="2:24" ht="13" x14ac:dyDescent="0.15">
      <c r="B573" s="9"/>
      <c r="C573" s="10"/>
      <c r="D573" s="11"/>
      <c r="E573" s="12"/>
      <c r="F573" s="9"/>
      <c r="G573" s="12"/>
      <c r="H573" s="12"/>
      <c r="I573" s="9"/>
      <c r="J573" s="9"/>
      <c r="K573" s="9"/>
      <c r="L573" s="120"/>
      <c r="M573" s="9"/>
      <c r="N573" s="9"/>
      <c r="O573" s="9"/>
      <c r="P573" s="9"/>
      <c r="Q573" s="9"/>
      <c r="R573" s="9"/>
      <c r="S573" s="13"/>
      <c r="U573" s="14"/>
      <c r="V573" s="15"/>
      <c r="W573" s="14"/>
      <c r="X573" s="14"/>
    </row>
    <row r="574" spans="2:24" ht="13" x14ac:dyDescent="0.15">
      <c r="B574" s="9"/>
      <c r="C574" s="10"/>
      <c r="D574" s="11"/>
      <c r="E574" s="12"/>
      <c r="F574" s="9"/>
      <c r="G574" s="12"/>
      <c r="H574" s="12"/>
      <c r="I574" s="9"/>
      <c r="J574" s="9"/>
      <c r="K574" s="9"/>
      <c r="L574" s="120"/>
      <c r="M574" s="9"/>
      <c r="N574" s="9"/>
      <c r="O574" s="9"/>
      <c r="P574" s="9"/>
      <c r="Q574" s="9"/>
      <c r="R574" s="9"/>
      <c r="S574" s="13"/>
      <c r="U574" s="14"/>
      <c r="V574" s="15"/>
      <c r="W574" s="14"/>
      <c r="X574" s="14"/>
    </row>
    <row r="575" spans="2:24" ht="13" x14ac:dyDescent="0.15">
      <c r="B575" s="9"/>
      <c r="C575" s="10"/>
      <c r="D575" s="11"/>
      <c r="E575" s="12"/>
      <c r="F575" s="9"/>
      <c r="G575" s="12"/>
      <c r="H575" s="12"/>
      <c r="I575" s="9"/>
      <c r="J575" s="9"/>
      <c r="K575" s="9"/>
      <c r="L575" s="120"/>
      <c r="M575" s="9"/>
      <c r="N575" s="9"/>
      <c r="O575" s="9"/>
      <c r="P575" s="9"/>
      <c r="Q575" s="9"/>
      <c r="R575" s="9"/>
      <c r="S575" s="13"/>
      <c r="U575" s="14"/>
      <c r="V575" s="15"/>
      <c r="W575" s="14"/>
      <c r="X575" s="14"/>
    </row>
    <row r="576" spans="2:24" ht="13" x14ac:dyDescent="0.15">
      <c r="B576" s="9"/>
      <c r="C576" s="10"/>
      <c r="D576" s="11"/>
      <c r="E576" s="12"/>
      <c r="F576" s="9"/>
      <c r="G576" s="12"/>
      <c r="H576" s="12"/>
      <c r="I576" s="9"/>
      <c r="J576" s="9"/>
      <c r="K576" s="9"/>
      <c r="L576" s="120"/>
      <c r="M576" s="9"/>
      <c r="N576" s="9"/>
      <c r="O576" s="9"/>
      <c r="P576" s="9"/>
      <c r="Q576" s="9"/>
      <c r="R576" s="9"/>
      <c r="S576" s="13"/>
      <c r="U576" s="14"/>
      <c r="V576" s="15"/>
      <c r="W576" s="14"/>
      <c r="X576" s="14"/>
    </row>
    <row r="577" spans="2:24" ht="13" x14ac:dyDescent="0.15">
      <c r="B577" s="9"/>
      <c r="C577" s="10"/>
      <c r="D577" s="11"/>
      <c r="E577" s="12"/>
      <c r="F577" s="9"/>
      <c r="G577" s="12"/>
      <c r="H577" s="12"/>
      <c r="I577" s="9"/>
      <c r="J577" s="9"/>
      <c r="K577" s="9"/>
      <c r="L577" s="120"/>
      <c r="M577" s="9"/>
      <c r="N577" s="9"/>
      <c r="O577" s="9"/>
      <c r="P577" s="9"/>
      <c r="Q577" s="9"/>
      <c r="R577" s="9"/>
      <c r="S577" s="13"/>
      <c r="U577" s="14"/>
      <c r="V577" s="15"/>
      <c r="W577" s="14"/>
      <c r="X577" s="14"/>
    </row>
    <row r="578" spans="2:24" ht="13" x14ac:dyDescent="0.15">
      <c r="B578" s="9"/>
      <c r="C578" s="10"/>
      <c r="D578" s="11"/>
      <c r="E578" s="12"/>
      <c r="F578" s="9"/>
      <c r="G578" s="12"/>
      <c r="H578" s="12"/>
      <c r="I578" s="9"/>
      <c r="J578" s="9"/>
      <c r="K578" s="9"/>
      <c r="L578" s="120"/>
      <c r="M578" s="9"/>
      <c r="N578" s="9"/>
      <c r="O578" s="9"/>
      <c r="P578" s="9"/>
      <c r="Q578" s="9"/>
      <c r="R578" s="9"/>
      <c r="S578" s="13"/>
      <c r="U578" s="14"/>
      <c r="V578" s="15"/>
      <c r="W578" s="14"/>
      <c r="X578" s="14"/>
    </row>
    <row r="579" spans="2:24" ht="13" x14ac:dyDescent="0.15">
      <c r="B579" s="9"/>
      <c r="C579" s="10"/>
      <c r="D579" s="11"/>
      <c r="E579" s="12"/>
      <c r="F579" s="9"/>
      <c r="G579" s="12"/>
      <c r="H579" s="12"/>
      <c r="I579" s="9"/>
      <c r="J579" s="9"/>
      <c r="K579" s="9"/>
      <c r="L579" s="120"/>
      <c r="M579" s="9"/>
      <c r="N579" s="9"/>
      <c r="O579" s="9"/>
      <c r="P579" s="9"/>
      <c r="Q579" s="9"/>
      <c r="R579" s="9"/>
      <c r="S579" s="13"/>
      <c r="U579" s="14"/>
      <c r="V579" s="15"/>
      <c r="W579" s="14"/>
      <c r="X579" s="14"/>
    </row>
    <row r="580" spans="2:24" ht="13" x14ac:dyDescent="0.15">
      <c r="B580" s="9"/>
      <c r="C580" s="10"/>
      <c r="D580" s="11"/>
      <c r="E580" s="12"/>
      <c r="F580" s="9"/>
      <c r="G580" s="12"/>
      <c r="H580" s="12"/>
      <c r="I580" s="9"/>
      <c r="J580" s="9"/>
      <c r="K580" s="9"/>
      <c r="L580" s="120"/>
      <c r="M580" s="9"/>
      <c r="N580" s="9"/>
      <c r="O580" s="9"/>
      <c r="P580" s="9"/>
      <c r="Q580" s="9"/>
      <c r="R580" s="9"/>
      <c r="S580" s="13"/>
      <c r="U580" s="14"/>
      <c r="V580" s="15"/>
      <c r="W580" s="14"/>
      <c r="X580" s="14"/>
    </row>
    <row r="581" spans="2:24" ht="13" x14ac:dyDescent="0.15">
      <c r="B581" s="9"/>
      <c r="C581" s="10"/>
      <c r="D581" s="11"/>
      <c r="E581" s="12"/>
      <c r="F581" s="9"/>
      <c r="G581" s="12"/>
      <c r="H581" s="12"/>
      <c r="I581" s="9"/>
      <c r="J581" s="9"/>
      <c r="K581" s="9"/>
      <c r="L581" s="120"/>
      <c r="M581" s="9"/>
      <c r="N581" s="9"/>
      <c r="O581" s="9"/>
      <c r="P581" s="9"/>
      <c r="Q581" s="9"/>
      <c r="R581" s="9"/>
      <c r="S581" s="13"/>
      <c r="U581" s="14"/>
      <c r="V581" s="15"/>
      <c r="W581" s="14"/>
      <c r="X581" s="14"/>
    </row>
    <row r="582" spans="2:24" ht="13" x14ac:dyDescent="0.15">
      <c r="B582" s="9"/>
      <c r="C582" s="10"/>
      <c r="D582" s="11"/>
      <c r="E582" s="12"/>
      <c r="F582" s="9"/>
      <c r="G582" s="12"/>
      <c r="H582" s="12"/>
      <c r="I582" s="9"/>
      <c r="J582" s="9"/>
      <c r="K582" s="9"/>
      <c r="L582" s="120"/>
      <c r="M582" s="9"/>
      <c r="N582" s="9"/>
      <c r="O582" s="9"/>
      <c r="P582" s="9"/>
      <c r="Q582" s="9"/>
      <c r="R582" s="9"/>
      <c r="S582" s="13"/>
      <c r="U582" s="14"/>
      <c r="V582" s="15"/>
      <c r="W582" s="14"/>
      <c r="X582" s="14"/>
    </row>
    <row r="583" spans="2:24" ht="13" x14ac:dyDescent="0.15">
      <c r="B583" s="9"/>
      <c r="C583" s="10"/>
      <c r="D583" s="11"/>
      <c r="E583" s="12"/>
      <c r="F583" s="9"/>
      <c r="G583" s="12"/>
      <c r="H583" s="12"/>
      <c r="I583" s="9"/>
      <c r="J583" s="9"/>
      <c r="K583" s="9"/>
      <c r="L583" s="120"/>
      <c r="M583" s="9"/>
      <c r="N583" s="9"/>
      <c r="O583" s="9"/>
      <c r="P583" s="9"/>
      <c r="Q583" s="9"/>
      <c r="R583" s="9"/>
      <c r="S583" s="13"/>
      <c r="U583" s="14"/>
      <c r="V583" s="15"/>
      <c r="W583" s="14"/>
      <c r="X583" s="14"/>
    </row>
    <row r="584" spans="2:24" ht="13" x14ac:dyDescent="0.15">
      <c r="B584" s="9"/>
      <c r="C584" s="10"/>
      <c r="D584" s="11"/>
      <c r="E584" s="12"/>
      <c r="F584" s="9"/>
      <c r="G584" s="12"/>
      <c r="H584" s="12"/>
      <c r="I584" s="9"/>
      <c r="J584" s="9"/>
      <c r="K584" s="9"/>
      <c r="L584" s="120"/>
      <c r="M584" s="9"/>
      <c r="N584" s="9"/>
      <c r="O584" s="9"/>
      <c r="P584" s="9"/>
      <c r="Q584" s="9"/>
      <c r="R584" s="9"/>
      <c r="S584" s="13"/>
      <c r="U584" s="14"/>
      <c r="V584" s="15"/>
      <c r="W584" s="14"/>
      <c r="X584" s="14"/>
    </row>
    <row r="585" spans="2:24" ht="13" x14ac:dyDescent="0.15">
      <c r="B585" s="9"/>
      <c r="C585" s="10"/>
      <c r="D585" s="11"/>
      <c r="E585" s="12"/>
      <c r="F585" s="9"/>
      <c r="G585" s="12"/>
      <c r="H585" s="12"/>
      <c r="I585" s="9"/>
      <c r="J585" s="9"/>
      <c r="K585" s="9"/>
      <c r="L585" s="120"/>
      <c r="M585" s="9"/>
      <c r="N585" s="9"/>
      <c r="O585" s="9"/>
      <c r="P585" s="9"/>
      <c r="Q585" s="9"/>
      <c r="R585" s="9"/>
      <c r="S585" s="13"/>
      <c r="U585" s="14"/>
      <c r="V585" s="15"/>
      <c r="W585" s="14"/>
      <c r="X585" s="14"/>
    </row>
    <row r="586" spans="2:24" ht="13" x14ac:dyDescent="0.15">
      <c r="B586" s="9"/>
      <c r="C586" s="10"/>
      <c r="D586" s="11"/>
      <c r="E586" s="12"/>
      <c r="F586" s="9"/>
      <c r="G586" s="12"/>
      <c r="H586" s="12"/>
      <c r="I586" s="9"/>
      <c r="J586" s="9"/>
      <c r="K586" s="9"/>
      <c r="L586" s="120"/>
      <c r="M586" s="9"/>
      <c r="N586" s="9"/>
      <c r="O586" s="9"/>
      <c r="P586" s="9"/>
      <c r="Q586" s="9"/>
      <c r="R586" s="9"/>
      <c r="S586" s="13"/>
      <c r="U586" s="14"/>
      <c r="V586" s="15"/>
      <c r="W586" s="14"/>
      <c r="X586" s="14"/>
    </row>
    <row r="587" spans="2:24" ht="13" x14ac:dyDescent="0.15">
      <c r="B587" s="9"/>
      <c r="C587" s="10"/>
      <c r="D587" s="11"/>
      <c r="E587" s="12"/>
      <c r="F587" s="9"/>
      <c r="G587" s="12"/>
      <c r="H587" s="12"/>
      <c r="I587" s="9"/>
      <c r="J587" s="9"/>
      <c r="K587" s="9"/>
      <c r="L587" s="120"/>
      <c r="M587" s="9"/>
      <c r="N587" s="9"/>
      <c r="O587" s="9"/>
      <c r="P587" s="9"/>
      <c r="Q587" s="9"/>
      <c r="R587" s="9"/>
      <c r="S587" s="13"/>
      <c r="U587" s="14"/>
      <c r="V587" s="15"/>
      <c r="W587" s="14"/>
      <c r="X587" s="14"/>
    </row>
    <row r="588" spans="2:24" ht="13" x14ac:dyDescent="0.15">
      <c r="B588" s="9"/>
      <c r="C588" s="10"/>
      <c r="D588" s="11"/>
      <c r="E588" s="12"/>
      <c r="F588" s="9"/>
      <c r="G588" s="12"/>
      <c r="H588" s="12"/>
      <c r="I588" s="9"/>
      <c r="J588" s="9"/>
      <c r="K588" s="9"/>
      <c r="L588" s="120"/>
      <c r="M588" s="9"/>
      <c r="N588" s="9"/>
      <c r="O588" s="9"/>
      <c r="P588" s="9"/>
      <c r="Q588" s="9"/>
      <c r="R588" s="9"/>
      <c r="S588" s="13"/>
      <c r="U588" s="14"/>
      <c r="V588" s="15"/>
      <c r="W588" s="14"/>
      <c r="X588" s="14"/>
    </row>
    <row r="589" spans="2:24" ht="13" x14ac:dyDescent="0.15">
      <c r="B589" s="9"/>
      <c r="C589" s="10"/>
      <c r="D589" s="11"/>
      <c r="E589" s="12"/>
      <c r="F589" s="9"/>
      <c r="G589" s="12"/>
      <c r="H589" s="12"/>
      <c r="I589" s="9"/>
      <c r="J589" s="9"/>
      <c r="K589" s="9"/>
      <c r="L589" s="120"/>
      <c r="M589" s="9"/>
      <c r="N589" s="9"/>
      <c r="O589" s="9"/>
      <c r="P589" s="9"/>
      <c r="Q589" s="9"/>
      <c r="R589" s="9"/>
      <c r="S589" s="13"/>
      <c r="U589" s="14"/>
      <c r="V589" s="15"/>
      <c r="W589" s="14"/>
      <c r="X589" s="14"/>
    </row>
    <row r="590" spans="2:24" ht="13" x14ac:dyDescent="0.15">
      <c r="B590" s="9"/>
      <c r="C590" s="10"/>
      <c r="D590" s="11"/>
      <c r="E590" s="12"/>
      <c r="F590" s="9"/>
      <c r="G590" s="12"/>
      <c r="H590" s="12"/>
      <c r="I590" s="9"/>
      <c r="J590" s="9"/>
      <c r="K590" s="9"/>
      <c r="L590" s="120"/>
      <c r="M590" s="9"/>
      <c r="N590" s="9"/>
      <c r="O590" s="9"/>
      <c r="P590" s="9"/>
      <c r="Q590" s="9"/>
      <c r="R590" s="9"/>
      <c r="S590" s="13"/>
      <c r="U590" s="14"/>
      <c r="V590" s="15"/>
      <c r="W590" s="14"/>
      <c r="X590" s="14"/>
    </row>
    <row r="591" spans="2:24" ht="13" x14ac:dyDescent="0.15">
      <c r="B591" s="9"/>
      <c r="C591" s="10"/>
      <c r="D591" s="11"/>
      <c r="E591" s="12"/>
      <c r="F591" s="9"/>
      <c r="G591" s="12"/>
      <c r="H591" s="12"/>
      <c r="I591" s="9"/>
      <c r="J591" s="9"/>
      <c r="K591" s="9"/>
      <c r="L591" s="120"/>
      <c r="M591" s="9"/>
      <c r="N591" s="9"/>
      <c r="O591" s="9"/>
      <c r="P591" s="9"/>
      <c r="Q591" s="9"/>
      <c r="R591" s="9"/>
      <c r="S591" s="13"/>
      <c r="U591" s="14"/>
      <c r="V591" s="15"/>
      <c r="W591" s="14"/>
      <c r="X591" s="14"/>
    </row>
    <row r="592" spans="2:24" ht="13" x14ac:dyDescent="0.15">
      <c r="B592" s="9"/>
      <c r="C592" s="10"/>
      <c r="D592" s="11"/>
      <c r="E592" s="12"/>
      <c r="F592" s="9"/>
      <c r="G592" s="12"/>
      <c r="H592" s="12"/>
      <c r="I592" s="9"/>
      <c r="J592" s="9"/>
      <c r="K592" s="9"/>
      <c r="L592" s="120"/>
      <c r="M592" s="9"/>
      <c r="N592" s="9"/>
      <c r="O592" s="9"/>
      <c r="P592" s="9"/>
      <c r="Q592" s="9"/>
      <c r="R592" s="9"/>
      <c r="S592" s="13"/>
      <c r="U592" s="14"/>
      <c r="V592" s="15"/>
      <c r="W592" s="14"/>
      <c r="X592" s="14"/>
    </row>
    <row r="593" spans="2:24" ht="13" x14ac:dyDescent="0.15">
      <c r="B593" s="9"/>
      <c r="C593" s="10"/>
      <c r="D593" s="11"/>
      <c r="E593" s="12"/>
      <c r="F593" s="9"/>
      <c r="G593" s="12"/>
      <c r="H593" s="12"/>
      <c r="I593" s="9"/>
      <c r="J593" s="9"/>
      <c r="K593" s="9"/>
      <c r="L593" s="120"/>
      <c r="M593" s="9"/>
      <c r="N593" s="9"/>
      <c r="O593" s="9"/>
      <c r="P593" s="9"/>
      <c r="Q593" s="9"/>
      <c r="R593" s="9"/>
      <c r="S593" s="13"/>
      <c r="U593" s="14"/>
      <c r="V593" s="15"/>
      <c r="W593" s="14"/>
      <c r="X593" s="14"/>
    </row>
    <row r="594" spans="2:24" ht="13" x14ac:dyDescent="0.15">
      <c r="B594" s="9"/>
      <c r="C594" s="10"/>
      <c r="D594" s="11"/>
      <c r="E594" s="12"/>
      <c r="F594" s="9"/>
      <c r="G594" s="12"/>
      <c r="H594" s="12"/>
      <c r="I594" s="9"/>
      <c r="J594" s="9"/>
      <c r="K594" s="9"/>
      <c r="L594" s="120"/>
      <c r="M594" s="9"/>
      <c r="N594" s="9"/>
      <c r="O594" s="9"/>
      <c r="P594" s="9"/>
      <c r="Q594" s="9"/>
      <c r="R594" s="9"/>
      <c r="S594" s="13"/>
      <c r="U594" s="14"/>
      <c r="V594" s="15"/>
      <c r="W594" s="14"/>
      <c r="X594" s="14"/>
    </row>
    <row r="595" spans="2:24" ht="13" x14ac:dyDescent="0.15">
      <c r="B595" s="9"/>
      <c r="C595" s="10"/>
      <c r="D595" s="11"/>
      <c r="E595" s="12"/>
      <c r="F595" s="9"/>
      <c r="G595" s="12"/>
      <c r="H595" s="12"/>
      <c r="I595" s="9"/>
      <c r="J595" s="9"/>
      <c r="K595" s="9"/>
      <c r="L595" s="120"/>
      <c r="M595" s="9"/>
      <c r="N595" s="9"/>
      <c r="O595" s="9"/>
      <c r="P595" s="9"/>
      <c r="Q595" s="9"/>
      <c r="R595" s="9"/>
      <c r="S595" s="13"/>
      <c r="U595" s="14"/>
      <c r="V595" s="15"/>
      <c r="W595" s="14"/>
      <c r="X595" s="14"/>
    </row>
    <row r="596" spans="2:24" ht="13" x14ac:dyDescent="0.15">
      <c r="B596" s="9"/>
      <c r="C596" s="10"/>
      <c r="D596" s="11"/>
      <c r="E596" s="12"/>
      <c r="F596" s="9"/>
      <c r="G596" s="12"/>
      <c r="H596" s="12"/>
      <c r="I596" s="9"/>
      <c r="J596" s="9"/>
      <c r="K596" s="9"/>
      <c r="L596" s="120"/>
      <c r="M596" s="9"/>
      <c r="N596" s="9"/>
      <c r="O596" s="9"/>
      <c r="P596" s="9"/>
      <c r="Q596" s="9"/>
      <c r="R596" s="9"/>
      <c r="S596" s="13"/>
      <c r="U596" s="14"/>
      <c r="V596" s="15"/>
      <c r="W596" s="14"/>
      <c r="X596" s="14"/>
    </row>
    <row r="597" spans="2:24" ht="13" x14ac:dyDescent="0.15">
      <c r="B597" s="9"/>
      <c r="C597" s="10"/>
      <c r="D597" s="11"/>
      <c r="E597" s="12"/>
      <c r="F597" s="9"/>
      <c r="G597" s="12"/>
      <c r="H597" s="12"/>
      <c r="I597" s="9"/>
      <c r="J597" s="9"/>
      <c r="K597" s="9"/>
      <c r="L597" s="120"/>
      <c r="M597" s="9"/>
      <c r="N597" s="9"/>
      <c r="O597" s="9"/>
      <c r="P597" s="9"/>
      <c r="Q597" s="9"/>
      <c r="R597" s="9"/>
      <c r="S597" s="13"/>
      <c r="U597" s="14"/>
      <c r="V597" s="15"/>
      <c r="W597" s="14"/>
      <c r="X597" s="14"/>
    </row>
    <row r="598" spans="2:24" ht="13" x14ac:dyDescent="0.15">
      <c r="B598" s="9"/>
      <c r="C598" s="10"/>
      <c r="D598" s="11"/>
      <c r="E598" s="12"/>
      <c r="F598" s="9"/>
      <c r="G598" s="12"/>
      <c r="H598" s="12"/>
      <c r="I598" s="9"/>
      <c r="J598" s="9"/>
      <c r="K598" s="9"/>
      <c r="L598" s="120"/>
      <c r="M598" s="9"/>
      <c r="N598" s="9"/>
      <c r="O598" s="9"/>
      <c r="P598" s="9"/>
      <c r="Q598" s="9"/>
      <c r="R598" s="9"/>
      <c r="S598" s="13"/>
      <c r="U598" s="14"/>
      <c r="V598" s="15"/>
      <c r="W598" s="14"/>
      <c r="X598" s="14"/>
    </row>
    <row r="599" spans="2:24" ht="13" x14ac:dyDescent="0.15">
      <c r="B599" s="9"/>
      <c r="C599" s="10"/>
      <c r="D599" s="11"/>
      <c r="E599" s="12"/>
      <c r="F599" s="9"/>
      <c r="G599" s="12"/>
      <c r="H599" s="12"/>
      <c r="I599" s="9"/>
      <c r="J599" s="9"/>
      <c r="K599" s="9"/>
      <c r="L599" s="120"/>
      <c r="M599" s="9"/>
      <c r="N599" s="9"/>
      <c r="O599" s="9"/>
      <c r="P599" s="9"/>
      <c r="Q599" s="9"/>
      <c r="R599" s="9"/>
      <c r="S599" s="13"/>
      <c r="U599" s="14"/>
      <c r="V599" s="15"/>
      <c r="W599" s="14"/>
      <c r="X599" s="14"/>
    </row>
    <row r="600" spans="2:24" ht="13" x14ac:dyDescent="0.15">
      <c r="B600" s="9"/>
      <c r="C600" s="10"/>
      <c r="D600" s="11"/>
      <c r="E600" s="12"/>
      <c r="F600" s="9"/>
      <c r="G600" s="12"/>
      <c r="H600" s="12"/>
      <c r="I600" s="9"/>
      <c r="J600" s="9"/>
      <c r="K600" s="9"/>
      <c r="L600" s="120"/>
      <c r="M600" s="9"/>
      <c r="N600" s="9"/>
      <c r="O600" s="9"/>
      <c r="P600" s="9"/>
      <c r="Q600" s="9"/>
      <c r="R600" s="9"/>
      <c r="S600" s="13"/>
      <c r="U600" s="14"/>
      <c r="V600" s="15"/>
      <c r="W600" s="14"/>
      <c r="X600" s="14"/>
    </row>
    <row r="601" spans="2:24" ht="13" x14ac:dyDescent="0.15">
      <c r="B601" s="9"/>
      <c r="C601" s="10"/>
      <c r="D601" s="11"/>
      <c r="E601" s="12"/>
      <c r="F601" s="9"/>
      <c r="G601" s="12"/>
      <c r="H601" s="12"/>
      <c r="I601" s="9"/>
      <c r="J601" s="9"/>
      <c r="K601" s="9"/>
      <c r="L601" s="120"/>
      <c r="M601" s="9"/>
      <c r="N601" s="9"/>
      <c r="O601" s="9"/>
      <c r="P601" s="9"/>
      <c r="Q601" s="9"/>
      <c r="R601" s="9"/>
      <c r="S601" s="13"/>
      <c r="U601" s="14"/>
      <c r="V601" s="15"/>
      <c r="W601" s="14"/>
      <c r="X601" s="14"/>
    </row>
    <row r="602" spans="2:24" ht="13" x14ac:dyDescent="0.15">
      <c r="B602" s="9"/>
      <c r="C602" s="10"/>
      <c r="D602" s="11"/>
      <c r="E602" s="12"/>
      <c r="F602" s="9"/>
      <c r="G602" s="12"/>
      <c r="H602" s="12"/>
      <c r="I602" s="9"/>
      <c r="J602" s="9"/>
      <c r="K602" s="9"/>
      <c r="L602" s="120"/>
      <c r="M602" s="9"/>
      <c r="N602" s="9"/>
      <c r="O602" s="9"/>
      <c r="P602" s="9"/>
      <c r="Q602" s="9"/>
      <c r="R602" s="9"/>
      <c r="S602" s="13"/>
      <c r="U602" s="14"/>
      <c r="V602" s="15"/>
      <c r="W602" s="14"/>
      <c r="X602" s="14"/>
    </row>
    <row r="603" spans="2:24" ht="13" x14ac:dyDescent="0.15">
      <c r="B603" s="9"/>
      <c r="C603" s="10"/>
      <c r="D603" s="11"/>
      <c r="E603" s="12"/>
      <c r="F603" s="9"/>
      <c r="G603" s="12"/>
      <c r="H603" s="12"/>
      <c r="I603" s="9"/>
      <c r="J603" s="9"/>
      <c r="K603" s="9"/>
      <c r="L603" s="120"/>
      <c r="M603" s="9"/>
      <c r="N603" s="9"/>
      <c r="O603" s="9"/>
      <c r="P603" s="9"/>
      <c r="Q603" s="9"/>
      <c r="R603" s="9"/>
      <c r="S603" s="13"/>
      <c r="U603" s="14"/>
      <c r="V603" s="15"/>
      <c r="W603" s="14"/>
      <c r="X603" s="14"/>
    </row>
    <row r="604" spans="2:24" ht="13" x14ac:dyDescent="0.15">
      <c r="B604" s="9"/>
      <c r="C604" s="10"/>
      <c r="D604" s="11"/>
      <c r="E604" s="12"/>
      <c r="F604" s="9"/>
      <c r="G604" s="12"/>
      <c r="H604" s="12"/>
      <c r="I604" s="9"/>
      <c r="J604" s="9"/>
      <c r="K604" s="9"/>
      <c r="L604" s="120"/>
      <c r="M604" s="9"/>
      <c r="N604" s="9"/>
      <c r="O604" s="9"/>
      <c r="P604" s="9"/>
      <c r="Q604" s="9"/>
      <c r="R604" s="9"/>
      <c r="S604" s="13"/>
      <c r="U604" s="14"/>
      <c r="V604" s="15"/>
      <c r="W604" s="14"/>
      <c r="X604" s="14"/>
    </row>
    <row r="605" spans="2:24" ht="13" x14ac:dyDescent="0.15">
      <c r="B605" s="9"/>
      <c r="C605" s="10"/>
      <c r="D605" s="11"/>
      <c r="E605" s="12"/>
      <c r="F605" s="9"/>
      <c r="G605" s="12"/>
      <c r="H605" s="12"/>
      <c r="I605" s="9"/>
      <c r="J605" s="9"/>
      <c r="K605" s="9"/>
      <c r="L605" s="120"/>
      <c r="M605" s="9"/>
      <c r="N605" s="9"/>
      <c r="O605" s="9"/>
      <c r="P605" s="9"/>
      <c r="Q605" s="9"/>
      <c r="R605" s="9"/>
      <c r="S605" s="13"/>
      <c r="U605" s="14"/>
      <c r="V605" s="15"/>
      <c r="W605" s="14"/>
      <c r="X605" s="14"/>
    </row>
    <row r="606" spans="2:24" ht="13" x14ac:dyDescent="0.15">
      <c r="B606" s="9"/>
      <c r="C606" s="10"/>
      <c r="D606" s="11"/>
      <c r="E606" s="12"/>
      <c r="F606" s="9"/>
      <c r="G606" s="12"/>
      <c r="H606" s="12"/>
      <c r="I606" s="9"/>
      <c r="J606" s="9"/>
      <c r="K606" s="9"/>
      <c r="L606" s="120"/>
      <c r="M606" s="9"/>
      <c r="N606" s="9"/>
      <c r="O606" s="9"/>
      <c r="P606" s="9"/>
      <c r="Q606" s="9"/>
      <c r="R606" s="9"/>
      <c r="S606" s="13"/>
      <c r="U606" s="14"/>
      <c r="V606" s="15"/>
      <c r="W606" s="14"/>
      <c r="X606" s="14"/>
    </row>
    <row r="607" spans="2:24" ht="13" x14ac:dyDescent="0.15">
      <c r="B607" s="9"/>
      <c r="C607" s="10"/>
      <c r="D607" s="11"/>
      <c r="E607" s="12"/>
      <c r="F607" s="9"/>
      <c r="G607" s="12"/>
      <c r="H607" s="12"/>
      <c r="I607" s="9"/>
      <c r="J607" s="9"/>
      <c r="K607" s="9"/>
      <c r="L607" s="120"/>
      <c r="M607" s="9"/>
      <c r="N607" s="9"/>
      <c r="O607" s="9"/>
      <c r="P607" s="9"/>
      <c r="Q607" s="9"/>
      <c r="R607" s="9"/>
      <c r="S607" s="13"/>
      <c r="U607" s="14"/>
      <c r="V607" s="15"/>
      <c r="W607" s="14"/>
      <c r="X607" s="14"/>
    </row>
    <row r="608" spans="2:24" ht="13" x14ac:dyDescent="0.15">
      <c r="B608" s="9"/>
      <c r="C608" s="10"/>
      <c r="D608" s="11"/>
      <c r="E608" s="12"/>
      <c r="F608" s="9"/>
      <c r="G608" s="12"/>
      <c r="H608" s="12"/>
      <c r="I608" s="9"/>
      <c r="J608" s="9"/>
      <c r="K608" s="9"/>
      <c r="L608" s="120"/>
      <c r="M608" s="9"/>
      <c r="N608" s="9"/>
      <c r="O608" s="9"/>
      <c r="P608" s="9"/>
      <c r="Q608" s="9"/>
      <c r="R608" s="9"/>
      <c r="S608" s="13"/>
      <c r="U608" s="14"/>
      <c r="V608" s="15"/>
      <c r="W608" s="14"/>
      <c r="X608" s="14"/>
    </row>
    <row r="609" spans="2:24" ht="13" x14ac:dyDescent="0.15">
      <c r="B609" s="9"/>
      <c r="C609" s="10"/>
      <c r="D609" s="11"/>
      <c r="E609" s="12"/>
      <c r="F609" s="9"/>
      <c r="G609" s="12"/>
      <c r="H609" s="12"/>
      <c r="I609" s="9"/>
      <c r="J609" s="9"/>
      <c r="K609" s="9"/>
      <c r="L609" s="120"/>
      <c r="M609" s="9"/>
      <c r="N609" s="9"/>
      <c r="O609" s="9"/>
      <c r="P609" s="9"/>
      <c r="Q609" s="9"/>
      <c r="R609" s="9"/>
      <c r="S609" s="13"/>
      <c r="U609" s="14"/>
      <c r="V609" s="15"/>
      <c r="W609" s="14"/>
      <c r="X609" s="14"/>
    </row>
    <row r="610" spans="2:24" ht="13" x14ac:dyDescent="0.15">
      <c r="B610" s="9"/>
      <c r="C610" s="10"/>
      <c r="D610" s="11"/>
      <c r="E610" s="12"/>
      <c r="F610" s="9"/>
      <c r="G610" s="12"/>
      <c r="H610" s="12"/>
      <c r="I610" s="9"/>
      <c r="J610" s="9"/>
      <c r="K610" s="9"/>
      <c r="L610" s="120"/>
      <c r="M610" s="9"/>
      <c r="N610" s="9"/>
      <c r="O610" s="9"/>
      <c r="P610" s="9"/>
      <c r="Q610" s="9"/>
      <c r="R610" s="9"/>
      <c r="S610" s="13"/>
      <c r="U610" s="14"/>
      <c r="V610" s="15"/>
      <c r="W610" s="14"/>
      <c r="X610" s="14"/>
    </row>
    <row r="611" spans="2:24" ht="13" x14ac:dyDescent="0.15">
      <c r="B611" s="9"/>
      <c r="C611" s="10"/>
      <c r="D611" s="11"/>
      <c r="E611" s="12"/>
      <c r="F611" s="9"/>
      <c r="G611" s="12"/>
      <c r="H611" s="12"/>
      <c r="I611" s="9"/>
      <c r="J611" s="9"/>
      <c r="K611" s="9"/>
      <c r="L611" s="120"/>
      <c r="M611" s="9"/>
      <c r="N611" s="9"/>
      <c r="O611" s="9"/>
      <c r="P611" s="9"/>
      <c r="Q611" s="9"/>
      <c r="R611" s="9"/>
      <c r="S611" s="13"/>
      <c r="U611" s="14"/>
      <c r="V611" s="15"/>
      <c r="W611" s="14"/>
      <c r="X611" s="14"/>
    </row>
    <row r="612" spans="2:24" ht="13" x14ac:dyDescent="0.15">
      <c r="B612" s="9"/>
      <c r="C612" s="10"/>
      <c r="D612" s="11"/>
      <c r="E612" s="12"/>
      <c r="F612" s="9"/>
      <c r="G612" s="12"/>
      <c r="H612" s="12"/>
      <c r="I612" s="9"/>
      <c r="J612" s="9"/>
      <c r="K612" s="9"/>
      <c r="L612" s="120"/>
      <c r="M612" s="9"/>
      <c r="N612" s="9"/>
      <c r="O612" s="9"/>
      <c r="P612" s="9"/>
      <c r="Q612" s="9"/>
      <c r="R612" s="9"/>
      <c r="S612" s="13"/>
      <c r="U612" s="14"/>
      <c r="V612" s="15"/>
      <c r="W612" s="14"/>
      <c r="X612" s="14"/>
    </row>
    <row r="613" spans="2:24" ht="13" x14ac:dyDescent="0.15">
      <c r="B613" s="9"/>
      <c r="C613" s="10"/>
      <c r="D613" s="11"/>
      <c r="E613" s="12"/>
      <c r="F613" s="9"/>
      <c r="G613" s="12"/>
      <c r="H613" s="12"/>
      <c r="I613" s="9"/>
      <c r="J613" s="9"/>
      <c r="K613" s="9"/>
      <c r="L613" s="120"/>
      <c r="M613" s="9"/>
      <c r="N613" s="9"/>
      <c r="O613" s="9"/>
      <c r="P613" s="9"/>
      <c r="Q613" s="9"/>
      <c r="R613" s="9"/>
      <c r="S613" s="13"/>
      <c r="U613" s="14"/>
      <c r="V613" s="15"/>
      <c r="W613" s="14"/>
      <c r="X613" s="14"/>
    </row>
    <row r="614" spans="2:24" ht="13" x14ac:dyDescent="0.15">
      <c r="B614" s="9"/>
      <c r="C614" s="10"/>
      <c r="D614" s="11"/>
      <c r="E614" s="12"/>
      <c r="F614" s="9"/>
      <c r="G614" s="12"/>
      <c r="H614" s="12"/>
      <c r="I614" s="9"/>
      <c r="J614" s="9"/>
      <c r="K614" s="9"/>
      <c r="L614" s="120"/>
      <c r="M614" s="9"/>
      <c r="N614" s="9"/>
      <c r="O614" s="9"/>
      <c r="P614" s="9"/>
      <c r="Q614" s="9"/>
      <c r="R614" s="9"/>
      <c r="S614" s="13"/>
      <c r="U614" s="14"/>
      <c r="V614" s="15"/>
      <c r="W614" s="14"/>
      <c r="X614" s="14"/>
    </row>
    <row r="615" spans="2:24" ht="13" x14ac:dyDescent="0.15">
      <c r="B615" s="9"/>
      <c r="C615" s="10"/>
      <c r="D615" s="11"/>
      <c r="E615" s="12"/>
      <c r="F615" s="9"/>
      <c r="G615" s="12"/>
      <c r="H615" s="12"/>
      <c r="I615" s="9"/>
      <c r="J615" s="9"/>
      <c r="K615" s="9"/>
      <c r="L615" s="120"/>
      <c r="M615" s="9"/>
      <c r="N615" s="9"/>
      <c r="O615" s="9"/>
      <c r="P615" s="9"/>
      <c r="Q615" s="9"/>
      <c r="R615" s="9"/>
      <c r="S615" s="13"/>
      <c r="U615" s="14"/>
      <c r="V615" s="15"/>
      <c r="W615" s="14"/>
      <c r="X615" s="14"/>
    </row>
    <row r="616" spans="2:24" ht="13" x14ac:dyDescent="0.15">
      <c r="B616" s="9"/>
      <c r="C616" s="10"/>
      <c r="D616" s="11"/>
      <c r="E616" s="12"/>
      <c r="F616" s="9"/>
      <c r="G616" s="12"/>
      <c r="H616" s="12"/>
      <c r="I616" s="9"/>
      <c r="J616" s="9"/>
      <c r="K616" s="9"/>
      <c r="L616" s="120"/>
      <c r="M616" s="9"/>
      <c r="N616" s="9"/>
      <c r="O616" s="9"/>
      <c r="P616" s="9"/>
      <c r="Q616" s="9"/>
      <c r="R616" s="9"/>
      <c r="S616" s="13"/>
      <c r="U616" s="14"/>
      <c r="V616" s="15"/>
      <c r="W616" s="14"/>
      <c r="X616" s="14"/>
    </row>
    <row r="617" spans="2:24" ht="13" x14ac:dyDescent="0.15">
      <c r="B617" s="9"/>
      <c r="C617" s="10"/>
      <c r="D617" s="11"/>
      <c r="E617" s="12"/>
      <c r="F617" s="9"/>
      <c r="G617" s="12"/>
      <c r="H617" s="12"/>
      <c r="I617" s="9"/>
      <c r="J617" s="9"/>
      <c r="K617" s="9"/>
      <c r="L617" s="120"/>
      <c r="M617" s="9"/>
      <c r="N617" s="9"/>
      <c r="O617" s="9"/>
      <c r="P617" s="9"/>
      <c r="Q617" s="9"/>
      <c r="R617" s="9"/>
      <c r="S617" s="13"/>
      <c r="U617" s="14"/>
      <c r="V617" s="15"/>
      <c r="W617" s="14"/>
      <c r="X617" s="14"/>
    </row>
    <row r="618" spans="2:24" ht="13" x14ac:dyDescent="0.15">
      <c r="B618" s="9"/>
      <c r="C618" s="10"/>
      <c r="D618" s="11"/>
      <c r="E618" s="12"/>
      <c r="F618" s="9"/>
      <c r="G618" s="12"/>
      <c r="H618" s="12"/>
      <c r="I618" s="9"/>
      <c r="J618" s="9"/>
      <c r="K618" s="9"/>
      <c r="L618" s="120"/>
      <c r="M618" s="9"/>
      <c r="N618" s="9"/>
      <c r="O618" s="9"/>
      <c r="P618" s="9"/>
      <c r="Q618" s="9"/>
      <c r="R618" s="9"/>
      <c r="S618" s="13"/>
      <c r="U618" s="14"/>
      <c r="V618" s="15"/>
      <c r="W618" s="14"/>
      <c r="X618" s="14"/>
    </row>
    <row r="619" spans="2:24" ht="13" x14ac:dyDescent="0.15">
      <c r="B619" s="9"/>
      <c r="C619" s="10"/>
      <c r="D619" s="11"/>
      <c r="E619" s="12"/>
      <c r="F619" s="9"/>
      <c r="G619" s="12"/>
      <c r="H619" s="12"/>
      <c r="I619" s="9"/>
      <c r="J619" s="9"/>
      <c r="K619" s="9"/>
      <c r="L619" s="120"/>
      <c r="M619" s="9"/>
      <c r="N619" s="9"/>
      <c r="O619" s="9"/>
      <c r="P619" s="9"/>
      <c r="Q619" s="9"/>
      <c r="R619" s="9"/>
      <c r="S619" s="13"/>
      <c r="U619" s="14"/>
      <c r="V619" s="15"/>
      <c r="W619" s="14"/>
      <c r="X619" s="14"/>
    </row>
    <row r="620" spans="2:24" ht="13" x14ac:dyDescent="0.15">
      <c r="B620" s="9"/>
      <c r="C620" s="10"/>
      <c r="D620" s="11"/>
      <c r="E620" s="12"/>
      <c r="F620" s="9"/>
      <c r="G620" s="12"/>
      <c r="H620" s="12"/>
      <c r="I620" s="9"/>
      <c r="J620" s="9"/>
      <c r="K620" s="9"/>
      <c r="L620" s="120"/>
      <c r="M620" s="9"/>
      <c r="N620" s="9"/>
      <c r="O620" s="9"/>
      <c r="P620" s="9"/>
      <c r="Q620" s="9"/>
      <c r="R620" s="9"/>
      <c r="S620" s="13"/>
      <c r="U620" s="14"/>
      <c r="V620" s="15"/>
      <c r="W620" s="14"/>
      <c r="X620" s="14"/>
    </row>
    <row r="621" spans="2:24" ht="13" x14ac:dyDescent="0.15">
      <c r="B621" s="9"/>
      <c r="C621" s="10"/>
      <c r="D621" s="11"/>
      <c r="E621" s="12"/>
      <c r="F621" s="9"/>
      <c r="G621" s="12"/>
      <c r="H621" s="12"/>
      <c r="I621" s="9"/>
      <c r="J621" s="9"/>
      <c r="K621" s="9"/>
      <c r="L621" s="120"/>
      <c r="M621" s="9"/>
      <c r="N621" s="9"/>
      <c r="O621" s="9"/>
      <c r="P621" s="9"/>
      <c r="Q621" s="9"/>
      <c r="R621" s="9"/>
      <c r="S621" s="13"/>
      <c r="U621" s="14"/>
      <c r="V621" s="15"/>
      <c r="W621" s="14"/>
      <c r="X621" s="14"/>
    </row>
    <row r="622" spans="2:24" ht="13" x14ac:dyDescent="0.15">
      <c r="B622" s="9"/>
      <c r="C622" s="10"/>
      <c r="D622" s="11"/>
      <c r="E622" s="12"/>
      <c r="F622" s="9"/>
      <c r="G622" s="12"/>
      <c r="H622" s="12"/>
      <c r="I622" s="9"/>
      <c r="J622" s="9"/>
      <c r="K622" s="9"/>
      <c r="L622" s="120"/>
      <c r="M622" s="9"/>
      <c r="N622" s="9"/>
      <c r="O622" s="9"/>
      <c r="P622" s="9"/>
      <c r="Q622" s="9"/>
      <c r="R622" s="9"/>
      <c r="S622" s="13"/>
      <c r="U622" s="14"/>
      <c r="V622" s="15"/>
      <c r="W622" s="14"/>
      <c r="X622" s="14"/>
    </row>
    <row r="623" spans="2:24" ht="13" x14ac:dyDescent="0.15">
      <c r="B623" s="9"/>
      <c r="C623" s="10"/>
      <c r="D623" s="11"/>
      <c r="E623" s="12"/>
      <c r="F623" s="9"/>
      <c r="G623" s="12"/>
      <c r="H623" s="12"/>
      <c r="I623" s="9"/>
      <c r="J623" s="9"/>
      <c r="K623" s="9"/>
      <c r="L623" s="120"/>
      <c r="M623" s="9"/>
      <c r="N623" s="9"/>
      <c r="O623" s="9"/>
      <c r="P623" s="9"/>
      <c r="Q623" s="9"/>
      <c r="R623" s="9"/>
      <c r="S623" s="13"/>
      <c r="U623" s="14"/>
      <c r="V623" s="15"/>
      <c r="W623" s="14"/>
      <c r="X623" s="14"/>
    </row>
    <row r="624" spans="2:24" ht="13" x14ac:dyDescent="0.15">
      <c r="B624" s="9"/>
      <c r="C624" s="10"/>
      <c r="D624" s="11"/>
      <c r="E624" s="12"/>
      <c r="F624" s="9"/>
      <c r="G624" s="12"/>
      <c r="H624" s="12"/>
      <c r="I624" s="9"/>
      <c r="J624" s="9"/>
      <c r="K624" s="9"/>
      <c r="L624" s="120"/>
      <c r="M624" s="9"/>
      <c r="N624" s="9"/>
      <c r="O624" s="9"/>
      <c r="P624" s="9"/>
      <c r="Q624" s="9"/>
      <c r="R624" s="9"/>
      <c r="S624" s="13"/>
      <c r="U624" s="14"/>
      <c r="V624" s="15"/>
      <c r="W624" s="14"/>
      <c r="X624" s="14"/>
    </row>
    <row r="625" spans="2:24" ht="13" x14ac:dyDescent="0.15">
      <c r="B625" s="9"/>
      <c r="C625" s="10"/>
      <c r="D625" s="11"/>
      <c r="E625" s="12"/>
      <c r="F625" s="9"/>
      <c r="G625" s="12"/>
      <c r="H625" s="12"/>
      <c r="I625" s="9"/>
      <c r="J625" s="9"/>
      <c r="K625" s="9"/>
      <c r="L625" s="120"/>
      <c r="M625" s="9"/>
      <c r="N625" s="9"/>
      <c r="O625" s="9"/>
      <c r="P625" s="9"/>
      <c r="Q625" s="9"/>
      <c r="R625" s="9"/>
      <c r="S625" s="13"/>
      <c r="U625" s="14"/>
      <c r="V625" s="15"/>
      <c r="W625" s="14"/>
      <c r="X625" s="14"/>
    </row>
    <row r="626" spans="2:24" ht="13" x14ac:dyDescent="0.15">
      <c r="B626" s="9"/>
      <c r="C626" s="10"/>
      <c r="D626" s="11"/>
      <c r="E626" s="12"/>
      <c r="F626" s="9"/>
      <c r="G626" s="12"/>
      <c r="H626" s="12"/>
      <c r="I626" s="9"/>
      <c r="J626" s="9"/>
      <c r="K626" s="9"/>
      <c r="L626" s="120"/>
      <c r="M626" s="9"/>
      <c r="N626" s="9"/>
      <c r="O626" s="9"/>
      <c r="P626" s="9"/>
      <c r="Q626" s="9"/>
      <c r="R626" s="9"/>
      <c r="S626" s="13"/>
      <c r="U626" s="14"/>
      <c r="V626" s="15"/>
      <c r="W626" s="14"/>
      <c r="X626" s="14"/>
    </row>
    <row r="627" spans="2:24" ht="13" x14ac:dyDescent="0.15">
      <c r="B627" s="9"/>
      <c r="C627" s="10"/>
      <c r="D627" s="11"/>
      <c r="E627" s="12"/>
      <c r="F627" s="9"/>
      <c r="G627" s="12"/>
      <c r="H627" s="12"/>
      <c r="I627" s="9"/>
      <c r="J627" s="9"/>
      <c r="K627" s="9"/>
      <c r="L627" s="120"/>
      <c r="M627" s="9"/>
      <c r="N627" s="9"/>
      <c r="O627" s="9"/>
      <c r="P627" s="9"/>
      <c r="Q627" s="9"/>
      <c r="R627" s="9"/>
      <c r="S627" s="13"/>
      <c r="U627" s="14"/>
      <c r="V627" s="15"/>
      <c r="W627" s="14"/>
      <c r="X627" s="14"/>
    </row>
    <row r="628" spans="2:24" ht="13" x14ac:dyDescent="0.15">
      <c r="B628" s="9"/>
      <c r="C628" s="10"/>
      <c r="D628" s="11"/>
      <c r="E628" s="12"/>
      <c r="F628" s="9"/>
      <c r="G628" s="12"/>
      <c r="H628" s="12"/>
      <c r="I628" s="9"/>
      <c r="J628" s="9"/>
      <c r="K628" s="9"/>
      <c r="L628" s="120"/>
      <c r="M628" s="9"/>
      <c r="N628" s="9"/>
      <c r="O628" s="9"/>
      <c r="P628" s="9"/>
      <c r="Q628" s="9"/>
      <c r="R628" s="9"/>
      <c r="S628" s="13"/>
      <c r="U628" s="14"/>
      <c r="V628" s="15"/>
      <c r="W628" s="14"/>
      <c r="X628" s="14"/>
    </row>
    <row r="629" spans="2:24" ht="13" x14ac:dyDescent="0.15">
      <c r="B629" s="9"/>
      <c r="C629" s="10"/>
      <c r="D629" s="11"/>
      <c r="E629" s="12"/>
      <c r="F629" s="9"/>
      <c r="G629" s="12"/>
      <c r="H629" s="12"/>
      <c r="I629" s="9"/>
      <c r="J629" s="9"/>
      <c r="K629" s="9"/>
      <c r="L629" s="120"/>
      <c r="M629" s="9"/>
      <c r="N629" s="9"/>
      <c r="O629" s="9"/>
      <c r="P629" s="9"/>
      <c r="Q629" s="9"/>
      <c r="R629" s="9"/>
      <c r="S629" s="13"/>
      <c r="U629" s="14"/>
      <c r="V629" s="15"/>
      <c r="W629" s="14"/>
      <c r="X629" s="14"/>
    </row>
    <row r="630" spans="2:24" ht="13" x14ac:dyDescent="0.15">
      <c r="B630" s="9"/>
      <c r="C630" s="10"/>
      <c r="D630" s="11"/>
      <c r="E630" s="12"/>
      <c r="F630" s="9"/>
      <c r="G630" s="12"/>
      <c r="H630" s="12"/>
      <c r="I630" s="9"/>
      <c r="J630" s="9"/>
      <c r="K630" s="9"/>
      <c r="L630" s="120"/>
      <c r="M630" s="9"/>
      <c r="N630" s="9"/>
      <c r="O630" s="9"/>
      <c r="P630" s="9"/>
      <c r="Q630" s="9"/>
      <c r="R630" s="9"/>
      <c r="S630" s="13"/>
      <c r="U630" s="14"/>
      <c r="V630" s="15"/>
      <c r="W630" s="14"/>
      <c r="X630" s="14"/>
    </row>
    <row r="631" spans="2:24" ht="13" x14ac:dyDescent="0.15">
      <c r="B631" s="9"/>
      <c r="C631" s="10"/>
      <c r="D631" s="11"/>
      <c r="E631" s="12"/>
      <c r="F631" s="9"/>
      <c r="G631" s="12"/>
      <c r="H631" s="12"/>
      <c r="I631" s="9"/>
      <c r="J631" s="9"/>
      <c r="K631" s="9"/>
      <c r="L631" s="120"/>
      <c r="M631" s="9"/>
      <c r="N631" s="9"/>
      <c r="O631" s="9"/>
      <c r="P631" s="9"/>
      <c r="Q631" s="9"/>
      <c r="R631" s="9"/>
      <c r="S631" s="13"/>
      <c r="U631" s="14"/>
      <c r="V631" s="15"/>
      <c r="W631" s="14"/>
      <c r="X631" s="14"/>
    </row>
    <row r="632" spans="2:24" ht="13" x14ac:dyDescent="0.15">
      <c r="B632" s="9"/>
      <c r="C632" s="10"/>
      <c r="D632" s="11"/>
      <c r="E632" s="12"/>
      <c r="F632" s="9"/>
      <c r="G632" s="12"/>
      <c r="H632" s="12"/>
      <c r="I632" s="9"/>
      <c r="J632" s="9"/>
      <c r="K632" s="9"/>
      <c r="L632" s="120"/>
      <c r="M632" s="9"/>
      <c r="N632" s="9"/>
      <c r="O632" s="9"/>
      <c r="P632" s="9"/>
      <c r="Q632" s="9"/>
      <c r="R632" s="9"/>
      <c r="S632" s="13"/>
      <c r="U632" s="14"/>
      <c r="V632" s="15"/>
      <c r="W632" s="14"/>
      <c r="X632" s="14"/>
    </row>
    <row r="633" spans="2:24" ht="13" x14ac:dyDescent="0.15">
      <c r="B633" s="9"/>
      <c r="C633" s="10"/>
      <c r="D633" s="11"/>
      <c r="E633" s="12"/>
      <c r="F633" s="9"/>
      <c r="G633" s="12"/>
      <c r="H633" s="12"/>
      <c r="I633" s="9"/>
      <c r="J633" s="9"/>
      <c r="K633" s="9"/>
      <c r="L633" s="120"/>
      <c r="M633" s="9"/>
      <c r="N633" s="9"/>
      <c r="O633" s="9"/>
      <c r="P633" s="9"/>
      <c r="Q633" s="9"/>
      <c r="R633" s="9"/>
      <c r="S633" s="13"/>
      <c r="U633" s="14"/>
      <c r="V633" s="15"/>
      <c r="W633" s="14"/>
      <c r="X633" s="14"/>
    </row>
    <row r="634" spans="2:24" ht="13" x14ac:dyDescent="0.15">
      <c r="B634" s="9"/>
      <c r="C634" s="10"/>
      <c r="D634" s="11"/>
      <c r="E634" s="12"/>
      <c r="F634" s="9"/>
      <c r="G634" s="12"/>
      <c r="H634" s="12"/>
      <c r="I634" s="9"/>
      <c r="J634" s="9"/>
      <c r="K634" s="9"/>
      <c r="L634" s="120"/>
      <c r="M634" s="9"/>
      <c r="N634" s="9"/>
      <c r="O634" s="9"/>
      <c r="P634" s="9"/>
      <c r="Q634" s="9"/>
      <c r="R634" s="9"/>
      <c r="S634" s="13"/>
      <c r="U634" s="14"/>
      <c r="V634" s="15"/>
      <c r="W634" s="14"/>
      <c r="X634" s="14"/>
    </row>
    <row r="635" spans="2:24" ht="13" x14ac:dyDescent="0.15">
      <c r="B635" s="9"/>
      <c r="C635" s="10"/>
      <c r="D635" s="11"/>
      <c r="E635" s="12"/>
      <c r="F635" s="9"/>
      <c r="G635" s="12"/>
      <c r="H635" s="12"/>
      <c r="I635" s="9"/>
      <c r="J635" s="9"/>
      <c r="K635" s="9"/>
      <c r="L635" s="120"/>
      <c r="M635" s="9"/>
      <c r="N635" s="9"/>
      <c r="O635" s="9"/>
      <c r="P635" s="9"/>
      <c r="Q635" s="9"/>
      <c r="R635" s="9"/>
      <c r="S635" s="13"/>
      <c r="U635" s="14"/>
      <c r="V635" s="15"/>
      <c r="W635" s="14"/>
      <c r="X635" s="14"/>
    </row>
    <row r="636" spans="2:24" ht="13" x14ac:dyDescent="0.15">
      <c r="B636" s="9"/>
      <c r="C636" s="10"/>
      <c r="D636" s="11"/>
      <c r="E636" s="12"/>
      <c r="F636" s="9"/>
      <c r="G636" s="12"/>
      <c r="H636" s="12"/>
      <c r="I636" s="9"/>
      <c r="J636" s="9"/>
      <c r="K636" s="9"/>
      <c r="L636" s="120"/>
      <c r="M636" s="9"/>
      <c r="N636" s="9"/>
      <c r="O636" s="9"/>
      <c r="P636" s="9"/>
      <c r="Q636" s="9"/>
      <c r="R636" s="9"/>
      <c r="S636" s="13"/>
      <c r="U636" s="14"/>
      <c r="V636" s="15"/>
      <c r="W636" s="14"/>
      <c r="X636" s="14"/>
    </row>
    <row r="637" spans="2:24" ht="13" x14ac:dyDescent="0.15">
      <c r="B637" s="9"/>
      <c r="C637" s="10"/>
      <c r="D637" s="11"/>
      <c r="E637" s="12"/>
      <c r="F637" s="9"/>
      <c r="G637" s="12"/>
      <c r="H637" s="12"/>
      <c r="I637" s="9"/>
      <c r="J637" s="9"/>
      <c r="K637" s="9"/>
      <c r="L637" s="120"/>
      <c r="M637" s="9"/>
      <c r="N637" s="9"/>
      <c r="O637" s="9"/>
      <c r="P637" s="9"/>
      <c r="Q637" s="9"/>
      <c r="R637" s="9"/>
      <c r="S637" s="13"/>
      <c r="U637" s="14"/>
      <c r="V637" s="15"/>
      <c r="W637" s="14"/>
      <c r="X637" s="14"/>
    </row>
    <row r="638" spans="2:24" ht="13" x14ac:dyDescent="0.15">
      <c r="B638" s="9"/>
      <c r="C638" s="10"/>
      <c r="D638" s="11"/>
      <c r="E638" s="12"/>
      <c r="F638" s="9"/>
      <c r="G638" s="12"/>
      <c r="H638" s="12"/>
      <c r="I638" s="9"/>
      <c r="J638" s="9"/>
      <c r="K638" s="9"/>
      <c r="L638" s="120"/>
      <c r="M638" s="9"/>
      <c r="N638" s="9"/>
      <c r="O638" s="9"/>
      <c r="P638" s="9"/>
      <c r="Q638" s="9"/>
      <c r="R638" s="9"/>
      <c r="S638" s="13"/>
      <c r="U638" s="14"/>
      <c r="V638" s="15"/>
      <c r="W638" s="14"/>
      <c r="X638" s="14"/>
    </row>
    <row r="639" spans="2:24" ht="13" x14ac:dyDescent="0.15">
      <c r="B639" s="9"/>
      <c r="C639" s="10"/>
      <c r="D639" s="11"/>
      <c r="E639" s="12"/>
      <c r="F639" s="9"/>
      <c r="G639" s="12"/>
      <c r="H639" s="12"/>
      <c r="I639" s="9"/>
      <c r="J639" s="9"/>
      <c r="K639" s="9"/>
      <c r="L639" s="120"/>
      <c r="M639" s="9"/>
      <c r="N639" s="9"/>
      <c r="O639" s="9"/>
      <c r="P639" s="9"/>
      <c r="Q639" s="9"/>
      <c r="R639" s="9"/>
      <c r="S639" s="13"/>
      <c r="U639" s="14"/>
      <c r="V639" s="15"/>
      <c r="W639" s="14"/>
      <c r="X639" s="14"/>
    </row>
    <row r="640" spans="2:24" ht="13" x14ac:dyDescent="0.15">
      <c r="B640" s="9"/>
      <c r="C640" s="10"/>
      <c r="D640" s="11"/>
      <c r="E640" s="12"/>
      <c r="F640" s="9"/>
      <c r="G640" s="12"/>
      <c r="H640" s="12"/>
      <c r="I640" s="9"/>
      <c r="J640" s="9"/>
      <c r="K640" s="9"/>
      <c r="L640" s="120"/>
      <c r="M640" s="9"/>
      <c r="N640" s="9"/>
      <c r="O640" s="9"/>
      <c r="P640" s="9"/>
      <c r="Q640" s="9"/>
      <c r="R640" s="9"/>
      <c r="S640" s="13"/>
      <c r="U640" s="14"/>
      <c r="V640" s="15"/>
      <c r="W640" s="14"/>
      <c r="X640" s="14"/>
    </row>
    <row r="641" spans="2:24" ht="13" x14ac:dyDescent="0.15">
      <c r="B641" s="9"/>
      <c r="C641" s="10"/>
      <c r="D641" s="11"/>
      <c r="E641" s="12"/>
      <c r="F641" s="9"/>
      <c r="G641" s="12"/>
      <c r="H641" s="12"/>
      <c r="I641" s="9"/>
      <c r="J641" s="9"/>
      <c r="K641" s="9"/>
      <c r="L641" s="120"/>
      <c r="M641" s="9"/>
      <c r="N641" s="9"/>
      <c r="O641" s="9"/>
      <c r="P641" s="9"/>
      <c r="Q641" s="9"/>
      <c r="R641" s="9"/>
      <c r="S641" s="13"/>
      <c r="U641" s="14"/>
      <c r="V641" s="15"/>
      <c r="W641" s="14"/>
      <c r="X641" s="14"/>
    </row>
    <row r="642" spans="2:24" ht="13" x14ac:dyDescent="0.15">
      <c r="B642" s="9"/>
      <c r="C642" s="10"/>
      <c r="D642" s="11"/>
      <c r="E642" s="12"/>
      <c r="F642" s="9"/>
      <c r="G642" s="12"/>
      <c r="H642" s="12"/>
      <c r="I642" s="9"/>
      <c r="J642" s="9"/>
      <c r="K642" s="9"/>
      <c r="L642" s="120"/>
      <c r="M642" s="9"/>
      <c r="N642" s="9"/>
      <c r="O642" s="9"/>
      <c r="P642" s="9"/>
      <c r="Q642" s="9"/>
      <c r="R642" s="9"/>
      <c r="S642" s="13"/>
      <c r="U642" s="14"/>
      <c r="V642" s="15"/>
      <c r="W642" s="14"/>
      <c r="X642" s="14"/>
    </row>
    <row r="643" spans="2:24" ht="13" x14ac:dyDescent="0.15">
      <c r="B643" s="9"/>
      <c r="C643" s="10"/>
      <c r="D643" s="11"/>
      <c r="E643" s="12"/>
      <c r="F643" s="9"/>
      <c r="G643" s="12"/>
      <c r="H643" s="12"/>
      <c r="I643" s="9"/>
      <c r="J643" s="9"/>
      <c r="K643" s="9"/>
      <c r="L643" s="120"/>
      <c r="M643" s="9"/>
      <c r="N643" s="9"/>
      <c r="O643" s="9"/>
      <c r="P643" s="9"/>
      <c r="Q643" s="9"/>
      <c r="R643" s="9"/>
      <c r="S643" s="13"/>
      <c r="U643" s="14"/>
      <c r="V643" s="15"/>
      <c r="W643" s="14"/>
      <c r="X643" s="14"/>
    </row>
    <row r="644" spans="2:24" ht="13" x14ac:dyDescent="0.15">
      <c r="B644" s="9"/>
      <c r="C644" s="10"/>
      <c r="D644" s="11"/>
      <c r="E644" s="12"/>
      <c r="F644" s="9"/>
      <c r="G644" s="12"/>
      <c r="H644" s="12"/>
      <c r="I644" s="9"/>
      <c r="J644" s="9"/>
      <c r="K644" s="9"/>
      <c r="L644" s="120"/>
      <c r="M644" s="9"/>
      <c r="N644" s="9"/>
      <c r="O644" s="9"/>
      <c r="P644" s="9"/>
      <c r="Q644" s="9"/>
      <c r="R644" s="9"/>
      <c r="S644" s="13"/>
      <c r="U644" s="14"/>
      <c r="V644" s="15"/>
      <c r="W644" s="14"/>
      <c r="X644" s="14"/>
    </row>
    <row r="645" spans="2:24" ht="13" x14ac:dyDescent="0.15">
      <c r="B645" s="9"/>
      <c r="C645" s="10"/>
      <c r="D645" s="11"/>
      <c r="E645" s="12"/>
      <c r="F645" s="9"/>
      <c r="G645" s="12"/>
      <c r="H645" s="12"/>
      <c r="I645" s="9"/>
      <c r="J645" s="9"/>
      <c r="K645" s="9"/>
      <c r="L645" s="120"/>
      <c r="M645" s="9"/>
      <c r="N645" s="9"/>
      <c r="O645" s="9"/>
      <c r="P645" s="9"/>
      <c r="Q645" s="9"/>
      <c r="R645" s="9"/>
      <c r="S645" s="13"/>
      <c r="U645" s="14"/>
      <c r="V645" s="15"/>
      <c r="W645" s="14"/>
      <c r="X645" s="14"/>
    </row>
    <row r="646" spans="2:24" ht="13" x14ac:dyDescent="0.15">
      <c r="B646" s="9"/>
      <c r="C646" s="10"/>
      <c r="D646" s="11"/>
      <c r="E646" s="12"/>
      <c r="F646" s="9"/>
      <c r="G646" s="12"/>
      <c r="H646" s="12"/>
      <c r="I646" s="9"/>
      <c r="J646" s="9"/>
      <c r="K646" s="9"/>
      <c r="L646" s="120"/>
      <c r="M646" s="9"/>
      <c r="N646" s="9"/>
      <c r="O646" s="9"/>
      <c r="P646" s="9"/>
      <c r="Q646" s="9"/>
      <c r="R646" s="9"/>
      <c r="S646" s="13"/>
      <c r="U646" s="14"/>
      <c r="V646" s="15"/>
      <c r="W646" s="14"/>
      <c r="X646" s="14"/>
    </row>
    <row r="647" spans="2:24" ht="13" x14ac:dyDescent="0.15">
      <c r="B647" s="9"/>
      <c r="C647" s="10"/>
      <c r="D647" s="11"/>
      <c r="E647" s="12"/>
      <c r="F647" s="9"/>
      <c r="G647" s="12"/>
      <c r="H647" s="12"/>
      <c r="I647" s="9"/>
      <c r="J647" s="9"/>
      <c r="K647" s="9"/>
      <c r="L647" s="120"/>
      <c r="M647" s="9"/>
      <c r="N647" s="9"/>
      <c r="O647" s="9"/>
      <c r="P647" s="9"/>
      <c r="Q647" s="9"/>
      <c r="R647" s="9"/>
      <c r="S647" s="13"/>
      <c r="U647" s="14"/>
      <c r="V647" s="15"/>
      <c r="W647" s="14"/>
      <c r="X647" s="14"/>
    </row>
    <row r="648" spans="2:24" ht="13" x14ac:dyDescent="0.15">
      <c r="B648" s="9"/>
      <c r="C648" s="10"/>
      <c r="D648" s="11"/>
      <c r="E648" s="12"/>
      <c r="F648" s="9"/>
      <c r="G648" s="12"/>
      <c r="H648" s="12"/>
      <c r="I648" s="9"/>
      <c r="J648" s="9"/>
      <c r="K648" s="9"/>
      <c r="L648" s="120"/>
      <c r="M648" s="9"/>
      <c r="N648" s="9"/>
      <c r="O648" s="9"/>
      <c r="P648" s="9"/>
      <c r="Q648" s="9"/>
      <c r="R648" s="9"/>
      <c r="S648" s="13"/>
      <c r="U648" s="14"/>
      <c r="V648" s="15"/>
      <c r="W648" s="14"/>
      <c r="X648" s="14"/>
    </row>
    <row r="649" spans="2:24" ht="13" x14ac:dyDescent="0.15">
      <c r="B649" s="9"/>
      <c r="C649" s="10"/>
      <c r="D649" s="11"/>
      <c r="E649" s="12"/>
      <c r="F649" s="9"/>
      <c r="G649" s="12"/>
      <c r="H649" s="12"/>
      <c r="I649" s="9"/>
      <c r="J649" s="9"/>
      <c r="K649" s="9"/>
      <c r="L649" s="120"/>
      <c r="M649" s="9"/>
      <c r="N649" s="9"/>
      <c r="O649" s="9"/>
      <c r="P649" s="9"/>
      <c r="Q649" s="9"/>
      <c r="R649" s="9"/>
      <c r="S649" s="13"/>
      <c r="U649" s="14"/>
      <c r="V649" s="15"/>
      <c r="W649" s="14"/>
      <c r="X649" s="14"/>
    </row>
    <row r="650" spans="2:24" ht="13" x14ac:dyDescent="0.15">
      <c r="B650" s="9"/>
      <c r="C650" s="10"/>
      <c r="D650" s="11"/>
      <c r="E650" s="12"/>
      <c r="F650" s="9"/>
      <c r="G650" s="12"/>
      <c r="H650" s="12"/>
      <c r="I650" s="9"/>
      <c r="J650" s="9"/>
      <c r="K650" s="9"/>
      <c r="L650" s="120"/>
      <c r="M650" s="9"/>
      <c r="N650" s="9"/>
      <c r="O650" s="9"/>
      <c r="P650" s="9"/>
      <c r="Q650" s="9"/>
      <c r="R650" s="9"/>
      <c r="S650" s="13"/>
      <c r="U650" s="14"/>
      <c r="V650" s="15"/>
      <c r="W650" s="14"/>
      <c r="X650" s="14"/>
    </row>
    <row r="651" spans="2:24" ht="13" x14ac:dyDescent="0.15">
      <c r="B651" s="9"/>
      <c r="C651" s="10"/>
      <c r="D651" s="11"/>
      <c r="E651" s="12"/>
      <c r="F651" s="9"/>
      <c r="G651" s="12"/>
      <c r="H651" s="12"/>
      <c r="I651" s="9"/>
      <c r="J651" s="9"/>
      <c r="K651" s="9"/>
      <c r="L651" s="120"/>
      <c r="M651" s="9"/>
      <c r="N651" s="9"/>
      <c r="O651" s="9"/>
      <c r="P651" s="9"/>
      <c r="Q651" s="9"/>
      <c r="R651" s="9"/>
      <c r="S651" s="13"/>
      <c r="U651" s="14"/>
      <c r="V651" s="15"/>
      <c r="W651" s="14"/>
      <c r="X651" s="14"/>
    </row>
    <row r="652" spans="2:24" ht="13" x14ac:dyDescent="0.15">
      <c r="B652" s="9"/>
      <c r="C652" s="10"/>
      <c r="D652" s="11"/>
      <c r="E652" s="12"/>
      <c r="F652" s="9"/>
      <c r="G652" s="12"/>
      <c r="H652" s="12"/>
      <c r="I652" s="9"/>
      <c r="J652" s="9"/>
      <c r="K652" s="9"/>
      <c r="L652" s="120"/>
      <c r="M652" s="9"/>
      <c r="N652" s="9"/>
      <c r="O652" s="9"/>
      <c r="P652" s="9"/>
      <c r="Q652" s="9"/>
      <c r="R652" s="9"/>
      <c r="S652" s="13"/>
      <c r="U652" s="14"/>
      <c r="V652" s="15"/>
      <c r="W652" s="14"/>
      <c r="X652" s="14"/>
    </row>
    <row r="653" spans="2:24" ht="13" x14ac:dyDescent="0.15">
      <c r="B653" s="9"/>
      <c r="C653" s="10"/>
      <c r="D653" s="11"/>
      <c r="E653" s="12"/>
      <c r="F653" s="9"/>
      <c r="G653" s="12"/>
      <c r="H653" s="12"/>
      <c r="I653" s="9"/>
      <c r="J653" s="9"/>
      <c r="K653" s="9"/>
      <c r="L653" s="120"/>
      <c r="M653" s="9"/>
      <c r="N653" s="9"/>
      <c r="O653" s="9"/>
      <c r="P653" s="9"/>
      <c r="Q653" s="9"/>
      <c r="R653" s="9"/>
      <c r="S653" s="13"/>
      <c r="U653" s="14"/>
      <c r="V653" s="15"/>
      <c r="W653" s="14"/>
      <c r="X653" s="14"/>
    </row>
    <row r="654" spans="2:24" ht="13" x14ac:dyDescent="0.15">
      <c r="B654" s="9"/>
      <c r="C654" s="10"/>
      <c r="D654" s="11"/>
      <c r="E654" s="12"/>
      <c r="F654" s="9"/>
      <c r="G654" s="12"/>
      <c r="H654" s="12"/>
      <c r="I654" s="9"/>
      <c r="J654" s="9"/>
      <c r="K654" s="9"/>
      <c r="L654" s="120"/>
      <c r="M654" s="9"/>
      <c r="N654" s="9"/>
      <c r="O654" s="9"/>
      <c r="P654" s="9"/>
      <c r="Q654" s="9"/>
      <c r="R654" s="9"/>
      <c r="S654" s="13"/>
      <c r="U654" s="14"/>
      <c r="V654" s="15"/>
      <c r="W654" s="14"/>
      <c r="X654" s="14"/>
    </row>
    <row r="655" spans="2:24" ht="13" x14ac:dyDescent="0.15">
      <c r="B655" s="9"/>
      <c r="C655" s="10"/>
      <c r="D655" s="11"/>
      <c r="E655" s="12"/>
      <c r="F655" s="9"/>
      <c r="G655" s="12"/>
      <c r="H655" s="12"/>
      <c r="I655" s="9"/>
      <c r="J655" s="9"/>
      <c r="K655" s="9"/>
      <c r="L655" s="120"/>
      <c r="M655" s="9"/>
      <c r="N655" s="9"/>
      <c r="O655" s="9"/>
      <c r="P655" s="9"/>
      <c r="Q655" s="9"/>
      <c r="R655" s="9"/>
      <c r="S655" s="13"/>
      <c r="U655" s="14"/>
      <c r="V655" s="15"/>
      <c r="W655" s="14"/>
      <c r="X655" s="14"/>
    </row>
    <row r="656" spans="2:24" ht="13" x14ac:dyDescent="0.15">
      <c r="B656" s="9"/>
      <c r="C656" s="10"/>
      <c r="D656" s="11"/>
      <c r="E656" s="12"/>
      <c r="F656" s="9"/>
      <c r="G656" s="12"/>
      <c r="H656" s="12"/>
      <c r="I656" s="9"/>
      <c r="J656" s="9"/>
      <c r="K656" s="9"/>
      <c r="L656" s="120"/>
      <c r="M656" s="9"/>
      <c r="N656" s="9"/>
      <c r="O656" s="9"/>
      <c r="P656" s="9"/>
      <c r="Q656" s="9"/>
      <c r="R656" s="9"/>
      <c r="S656" s="13"/>
      <c r="U656" s="14"/>
      <c r="V656" s="15"/>
      <c r="W656" s="14"/>
      <c r="X656" s="14"/>
    </row>
    <row r="657" spans="2:24" ht="13" x14ac:dyDescent="0.15">
      <c r="B657" s="9"/>
      <c r="C657" s="10"/>
      <c r="D657" s="11"/>
      <c r="E657" s="12"/>
      <c r="F657" s="9"/>
      <c r="G657" s="12"/>
      <c r="H657" s="12"/>
      <c r="I657" s="9"/>
      <c r="J657" s="9"/>
      <c r="K657" s="9"/>
      <c r="L657" s="120"/>
      <c r="M657" s="9"/>
      <c r="N657" s="9"/>
      <c r="O657" s="9"/>
      <c r="P657" s="9"/>
      <c r="Q657" s="9"/>
      <c r="R657" s="9"/>
      <c r="S657" s="13"/>
      <c r="U657" s="14"/>
      <c r="V657" s="15"/>
      <c r="W657" s="14"/>
      <c r="X657" s="14"/>
    </row>
    <row r="658" spans="2:24" ht="13" x14ac:dyDescent="0.15">
      <c r="B658" s="9"/>
      <c r="C658" s="10"/>
      <c r="D658" s="11"/>
      <c r="E658" s="12"/>
      <c r="F658" s="9"/>
      <c r="G658" s="12"/>
      <c r="H658" s="12"/>
      <c r="I658" s="9"/>
      <c r="J658" s="9"/>
      <c r="K658" s="9"/>
      <c r="L658" s="120"/>
      <c r="M658" s="9"/>
      <c r="N658" s="9"/>
      <c r="O658" s="9"/>
      <c r="P658" s="9"/>
      <c r="Q658" s="9"/>
      <c r="R658" s="9"/>
      <c r="S658" s="13"/>
      <c r="U658" s="14"/>
      <c r="V658" s="15"/>
      <c r="W658" s="14"/>
      <c r="X658" s="14"/>
    </row>
    <row r="659" spans="2:24" ht="13" x14ac:dyDescent="0.15">
      <c r="B659" s="9"/>
      <c r="C659" s="10"/>
      <c r="D659" s="11"/>
      <c r="E659" s="12"/>
      <c r="F659" s="9"/>
      <c r="G659" s="12"/>
      <c r="H659" s="12"/>
      <c r="I659" s="9"/>
      <c r="J659" s="9"/>
      <c r="K659" s="9"/>
      <c r="L659" s="120"/>
      <c r="M659" s="9"/>
      <c r="N659" s="9"/>
      <c r="O659" s="9"/>
      <c r="P659" s="9"/>
      <c r="Q659" s="9"/>
      <c r="R659" s="9"/>
      <c r="S659" s="13"/>
      <c r="U659" s="14"/>
      <c r="V659" s="15"/>
      <c r="W659" s="14"/>
      <c r="X659" s="14"/>
    </row>
    <row r="660" spans="2:24" ht="13" x14ac:dyDescent="0.15">
      <c r="B660" s="9"/>
      <c r="C660" s="10"/>
      <c r="D660" s="11"/>
      <c r="E660" s="12"/>
      <c r="F660" s="9"/>
      <c r="G660" s="12"/>
      <c r="H660" s="12"/>
      <c r="I660" s="9"/>
      <c r="J660" s="9"/>
      <c r="K660" s="9"/>
      <c r="L660" s="120"/>
      <c r="M660" s="9"/>
      <c r="N660" s="9"/>
      <c r="O660" s="9"/>
      <c r="P660" s="9"/>
      <c r="Q660" s="9"/>
      <c r="R660" s="9"/>
      <c r="S660" s="13"/>
      <c r="U660" s="14"/>
      <c r="V660" s="15"/>
      <c r="W660" s="14"/>
      <c r="X660" s="14"/>
    </row>
    <row r="661" spans="2:24" ht="13" x14ac:dyDescent="0.15">
      <c r="B661" s="9"/>
      <c r="C661" s="10"/>
      <c r="D661" s="11"/>
      <c r="E661" s="12"/>
      <c r="F661" s="9"/>
      <c r="G661" s="12"/>
      <c r="H661" s="12"/>
      <c r="I661" s="9"/>
      <c r="J661" s="9"/>
      <c r="K661" s="9"/>
      <c r="L661" s="120"/>
      <c r="M661" s="9"/>
      <c r="N661" s="9"/>
      <c r="O661" s="9"/>
      <c r="P661" s="9"/>
      <c r="Q661" s="9"/>
      <c r="R661" s="9"/>
      <c r="S661" s="13"/>
      <c r="U661" s="14"/>
      <c r="V661" s="15"/>
      <c r="W661" s="14"/>
      <c r="X661" s="14"/>
    </row>
    <row r="662" spans="2:24" ht="13" x14ac:dyDescent="0.15">
      <c r="B662" s="9"/>
      <c r="C662" s="10"/>
      <c r="D662" s="11"/>
      <c r="E662" s="12"/>
      <c r="F662" s="9"/>
      <c r="G662" s="12"/>
      <c r="H662" s="12"/>
      <c r="I662" s="9"/>
      <c r="J662" s="9"/>
      <c r="K662" s="9"/>
      <c r="L662" s="120"/>
      <c r="M662" s="9"/>
      <c r="N662" s="9"/>
      <c r="O662" s="9"/>
      <c r="P662" s="9"/>
      <c r="Q662" s="9"/>
      <c r="R662" s="9"/>
      <c r="S662" s="13"/>
      <c r="U662" s="14"/>
      <c r="V662" s="15"/>
      <c r="W662" s="14"/>
      <c r="X662" s="14"/>
    </row>
    <row r="663" spans="2:24" ht="13" x14ac:dyDescent="0.15">
      <c r="B663" s="9"/>
      <c r="C663" s="10"/>
      <c r="D663" s="11"/>
      <c r="E663" s="12"/>
      <c r="F663" s="9"/>
      <c r="G663" s="12"/>
      <c r="H663" s="12"/>
      <c r="I663" s="9"/>
      <c r="J663" s="9"/>
      <c r="K663" s="9"/>
      <c r="L663" s="120"/>
      <c r="M663" s="9"/>
      <c r="N663" s="9"/>
      <c r="O663" s="9"/>
      <c r="P663" s="9"/>
      <c r="Q663" s="9"/>
      <c r="R663" s="9"/>
      <c r="S663" s="13"/>
      <c r="U663" s="14"/>
      <c r="V663" s="15"/>
      <c r="W663" s="14"/>
      <c r="X663" s="14"/>
    </row>
    <row r="664" spans="2:24" ht="13" x14ac:dyDescent="0.15">
      <c r="B664" s="9"/>
      <c r="C664" s="10"/>
      <c r="D664" s="11"/>
      <c r="E664" s="12"/>
      <c r="F664" s="9"/>
      <c r="G664" s="12"/>
      <c r="H664" s="12"/>
      <c r="I664" s="9"/>
      <c r="J664" s="9"/>
      <c r="K664" s="9"/>
      <c r="L664" s="120"/>
      <c r="M664" s="9"/>
      <c r="N664" s="9"/>
      <c r="O664" s="9"/>
      <c r="P664" s="9"/>
      <c r="Q664" s="9"/>
      <c r="R664" s="9"/>
      <c r="S664" s="13"/>
      <c r="U664" s="14"/>
      <c r="V664" s="15"/>
      <c r="W664" s="14"/>
      <c r="X664" s="14"/>
    </row>
    <row r="665" spans="2:24" ht="13" x14ac:dyDescent="0.15">
      <c r="B665" s="9"/>
      <c r="C665" s="10"/>
      <c r="D665" s="11"/>
      <c r="E665" s="12"/>
      <c r="F665" s="9"/>
      <c r="G665" s="12"/>
      <c r="H665" s="12"/>
      <c r="I665" s="9"/>
      <c r="J665" s="9"/>
      <c r="K665" s="9"/>
      <c r="L665" s="120"/>
      <c r="M665" s="9"/>
      <c r="N665" s="9"/>
      <c r="O665" s="9"/>
      <c r="P665" s="9"/>
      <c r="Q665" s="9"/>
      <c r="R665" s="9"/>
      <c r="S665" s="13"/>
      <c r="U665" s="14"/>
      <c r="V665" s="15"/>
      <c r="W665" s="14"/>
      <c r="X665" s="14"/>
    </row>
    <row r="666" spans="2:24" ht="13" x14ac:dyDescent="0.15">
      <c r="B666" s="9"/>
      <c r="C666" s="10"/>
      <c r="D666" s="11"/>
      <c r="E666" s="12"/>
      <c r="F666" s="9"/>
      <c r="G666" s="12"/>
      <c r="H666" s="12"/>
      <c r="I666" s="9"/>
      <c r="J666" s="9"/>
      <c r="K666" s="9"/>
      <c r="L666" s="120"/>
      <c r="M666" s="9"/>
      <c r="N666" s="9"/>
      <c r="O666" s="9"/>
      <c r="P666" s="9"/>
      <c r="Q666" s="9"/>
      <c r="R666" s="9"/>
      <c r="S666" s="13"/>
      <c r="U666" s="14"/>
      <c r="V666" s="15"/>
      <c r="W666" s="14"/>
      <c r="X666" s="14"/>
    </row>
    <row r="667" spans="2:24" ht="13" x14ac:dyDescent="0.15">
      <c r="B667" s="9"/>
      <c r="C667" s="10"/>
      <c r="D667" s="11"/>
      <c r="E667" s="12"/>
      <c r="F667" s="9"/>
      <c r="G667" s="12"/>
      <c r="H667" s="12"/>
      <c r="I667" s="9"/>
      <c r="J667" s="9"/>
      <c r="K667" s="9"/>
      <c r="L667" s="120"/>
      <c r="M667" s="9"/>
      <c r="N667" s="9"/>
      <c r="O667" s="9"/>
      <c r="P667" s="9"/>
      <c r="Q667" s="9"/>
      <c r="R667" s="9"/>
      <c r="S667" s="13"/>
      <c r="U667" s="14"/>
      <c r="V667" s="15"/>
      <c r="W667" s="14"/>
      <c r="X667" s="14"/>
    </row>
    <row r="668" spans="2:24" ht="13" x14ac:dyDescent="0.15">
      <c r="B668" s="9"/>
      <c r="C668" s="10"/>
      <c r="D668" s="11"/>
      <c r="E668" s="12"/>
      <c r="F668" s="9"/>
      <c r="G668" s="12"/>
      <c r="H668" s="12"/>
      <c r="I668" s="9"/>
      <c r="J668" s="9"/>
      <c r="K668" s="9"/>
      <c r="L668" s="120"/>
      <c r="M668" s="9"/>
      <c r="N668" s="9"/>
      <c r="O668" s="9"/>
      <c r="P668" s="9"/>
      <c r="Q668" s="9"/>
      <c r="R668" s="9"/>
      <c r="S668" s="13"/>
      <c r="U668" s="14"/>
      <c r="V668" s="15"/>
      <c r="W668" s="14"/>
      <c r="X668" s="14"/>
    </row>
    <row r="669" spans="2:24" ht="13" x14ac:dyDescent="0.15">
      <c r="B669" s="9"/>
      <c r="C669" s="10"/>
      <c r="D669" s="11"/>
      <c r="E669" s="12"/>
      <c r="F669" s="9"/>
      <c r="G669" s="12"/>
      <c r="H669" s="12"/>
      <c r="I669" s="9"/>
      <c r="J669" s="9"/>
      <c r="K669" s="9"/>
      <c r="L669" s="120"/>
      <c r="M669" s="9"/>
      <c r="N669" s="9"/>
      <c r="O669" s="9"/>
      <c r="P669" s="9"/>
      <c r="Q669" s="9"/>
      <c r="R669" s="9"/>
      <c r="S669" s="13"/>
      <c r="U669" s="14"/>
      <c r="V669" s="15"/>
      <c r="W669" s="14"/>
      <c r="X669" s="14"/>
    </row>
    <row r="670" spans="2:24" ht="13" x14ac:dyDescent="0.15">
      <c r="B670" s="9"/>
      <c r="C670" s="10"/>
      <c r="D670" s="11"/>
      <c r="E670" s="12"/>
      <c r="F670" s="9"/>
      <c r="G670" s="12"/>
      <c r="H670" s="12"/>
      <c r="I670" s="9"/>
      <c r="J670" s="9"/>
      <c r="K670" s="9"/>
      <c r="L670" s="120"/>
      <c r="M670" s="9"/>
      <c r="N670" s="9"/>
      <c r="O670" s="9"/>
      <c r="P670" s="9"/>
      <c r="Q670" s="9"/>
      <c r="R670" s="9"/>
      <c r="S670" s="13"/>
      <c r="U670" s="14"/>
      <c r="V670" s="15"/>
      <c r="W670" s="14"/>
      <c r="X670" s="14"/>
    </row>
    <row r="671" spans="2:24" ht="13" x14ac:dyDescent="0.15">
      <c r="B671" s="9"/>
      <c r="C671" s="10"/>
      <c r="D671" s="11"/>
      <c r="E671" s="12"/>
      <c r="F671" s="9"/>
      <c r="G671" s="12"/>
      <c r="H671" s="12"/>
      <c r="I671" s="9"/>
      <c r="J671" s="9"/>
      <c r="K671" s="9"/>
      <c r="L671" s="120"/>
      <c r="M671" s="9"/>
      <c r="N671" s="9"/>
      <c r="O671" s="9"/>
      <c r="P671" s="9"/>
      <c r="Q671" s="9"/>
      <c r="R671" s="9"/>
      <c r="S671" s="13"/>
      <c r="U671" s="14"/>
      <c r="V671" s="15"/>
      <c r="W671" s="14"/>
      <c r="X671" s="14"/>
    </row>
    <row r="672" spans="2:24" ht="13" x14ac:dyDescent="0.15">
      <c r="B672" s="9"/>
      <c r="C672" s="10"/>
      <c r="D672" s="11"/>
      <c r="E672" s="12"/>
      <c r="F672" s="9"/>
      <c r="G672" s="12"/>
      <c r="H672" s="12"/>
      <c r="I672" s="9"/>
      <c r="J672" s="9"/>
      <c r="K672" s="9"/>
      <c r="L672" s="120"/>
      <c r="M672" s="9"/>
      <c r="N672" s="9"/>
      <c r="O672" s="9"/>
      <c r="P672" s="9"/>
      <c r="Q672" s="9"/>
      <c r="R672" s="9"/>
      <c r="S672" s="13"/>
      <c r="U672" s="14"/>
      <c r="V672" s="15"/>
      <c r="W672" s="14"/>
      <c r="X672" s="14"/>
    </row>
    <row r="673" spans="2:24" ht="13" x14ac:dyDescent="0.15">
      <c r="B673" s="9"/>
      <c r="C673" s="10"/>
      <c r="D673" s="11"/>
      <c r="E673" s="12"/>
      <c r="F673" s="9"/>
      <c r="G673" s="12"/>
      <c r="H673" s="12"/>
      <c r="I673" s="9"/>
      <c r="J673" s="9"/>
      <c r="K673" s="9"/>
      <c r="L673" s="120"/>
      <c r="M673" s="9"/>
      <c r="N673" s="9"/>
      <c r="O673" s="9"/>
      <c r="P673" s="9"/>
      <c r="Q673" s="9"/>
      <c r="R673" s="9"/>
      <c r="S673" s="13"/>
      <c r="U673" s="14"/>
      <c r="V673" s="15"/>
      <c r="W673" s="14"/>
      <c r="X673" s="14"/>
    </row>
    <row r="674" spans="2:24" ht="13" x14ac:dyDescent="0.15">
      <c r="B674" s="9"/>
      <c r="C674" s="10"/>
      <c r="D674" s="11"/>
      <c r="E674" s="12"/>
      <c r="F674" s="9"/>
      <c r="G674" s="12"/>
      <c r="H674" s="12"/>
      <c r="I674" s="9"/>
      <c r="J674" s="9"/>
      <c r="K674" s="9"/>
      <c r="L674" s="120"/>
      <c r="M674" s="9"/>
      <c r="N674" s="9"/>
      <c r="O674" s="9"/>
      <c r="P674" s="9"/>
      <c r="Q674" s="9"/>
      <c r="R674" s="9"/>
      <c r="S674" s="13"/>
      <c r="U674" s="14"/>
      <c r="V674" s="15"/>
      <c r="W674" s="14"/>
      <c r="X674" s="14"/>
    </row>
    <row r="675" spans="2:24" ht="13" x14ac:dyDescent="0.15">
      <c r="B675" s="9"/>
      <c r="C675" s="10"/>
      <c r="D675" s="11"/>
      <c r="E675" s="12"/>
      <c r="F675" s="9"/>
      <c r="G675" s="12"/>
      <c r="H675" s="12"/>
      <c r="I675" s="9"/>
      <c r="J675" s="9"/>
      <c r="K675" s="9"/>
      <c r="L675" s="120"/>
      <c r="M675" s="9"/>
      <c r="N675" s="9"/>
      <c r="O675" s="9"/>
      <c r="P675" s="9"/>
      <c r="Q675" s="9"/>
      <c r="R675" s="9"/>
      <c r="S675" s="13"/>
      <c r="U675" s="14"/>
      <c r="V675" s="15"/>
      <c r="W675" s="14"/>
      <c r="X675" s="14"/>
    </row>
    <row r="676" spans="2:24" ht="13" x14ac:dyDescent="0.15">
      <c r="B676" s="9"/>
      <c r="C676" s="10"/>
      <c r="D676" s="11"/>
      <c r="E676" s="12"/>
      <c r="F676" s="9"/>
      <c r="G676" s="12"/>
      <c r="H676" s="12"/>
      <c r="I676" s="9"/>
      <c r="J676" s="9"/>
      <c r="K676" s="9"/>
      <c r="L676" s="120"/>
      <c r="M676" s="9"/>
      <c r="N676" s="9"/>
      <c r="O676" s="9"/>
      <c r="P676" s="9"/>
      <c r="Q676" s="9"/>
      <c r="R676" s="9"/>
      <c r="S676" s="13"/>
      <c r="U676" s="14"/>
      <c r="V676" s="15"/>
      <c r="W676" s="14"/>
      <c r="X676" s="14"/>
    </row>
    <row r="677" spans="2:24" ht="13" x14ac:dyDescent="0.15">
      <c r="B677" s="9"/>
      <c r="C677" s="10"/>
      <c r="D677" s="11"/>
      <c r="E677" s="12"/>
      <c r="F677" s="9"/>
      <c r="G677" s="12"/>
      <c r="H677" s="12"/>
      <c r="I677" s="9"/>
      <c r="J677" s="9"/>
      <c r="K677" s="9"/>
      <c r="L677" s="120"/>
      <c r="M677" s="9"/>
      <c r="N677" s="9"/>
      <c r="O677" s="9"/>
      <c r="P677" s="9"/>
      <c r="Q677" s="9"/>
      <c r="R677" s="9"/>
      <c r="S677" s="13"/>
      <c r="U677" s="14"/>
      <c r="V677" s="15"/>
      <c r="W677" s="14"/>
      <c r="X677" s="14"/>
    </row>
    <row r="678" spans="2:24" ht="13" x14ac:dyDescent="0.15">
      <c r="B678" s="9"/>
      <c r="C678" s="10"/>
      <c r="D678" s="11"/>
      <c r="E678" s="12"/>
      <c r="F678" s="9"/>
      <c r="G678" s="12"/>
      <c r="H678" s="12"/>
      <c r="I678" s="9"/>
      <c r="J678" s="9"/>
      <c r="K678" s="9"/>
      <c r="L678" s="120"/>
      <c r="M678" s="9"/>
      <c r="N678" s="9"/>
      <c r="O678" s="9"/>
      <c r="P678" s="9"/>
      <c r="Q678" s="9"/>
      <c r="R678" s="9"/>
      <c r="S678" s="13"/>
      <c r="U678" s="14"/>
      <c r="V678" s="15"/>
      <c r="W678" s="14"/>
      <c r="X678" s="14"/>
    </row>
    <row r="679" spans="2:24" ht="13" x14ac:dyDescent="0.15">
      <c r="B679" s="9"/>
      <c r="C679" s="10"/>
      <c r="D679" s="11"/>
      <c r="E679" s="12"/>
      <c r="F679" s="9"/>
      <c r="G679" s="12"/>
      <c r="H679" s="12"/>
      <c r="I679" s="9"/>
      <c r="J679" s="9"/>
      <c r="K679" s="9"/>
      <c r="L679" s="120"/>
      <c r="M679" s="9"/>
      <c r="N679" s="9"/>
      <c r="O679" s="9"/>
      <c r="P679" s="9"/>
      <c r="Q679" s="9"/>
      <c r="R679" s="9"/>
      <c r="S679" s="13"/>
      <c r="U679" s="14"/>
      <c r="V679" s="15"/>
      <c r="W679" s="14"/>
      <c r="X679" s="14"/>
    </row>
    <row r="680" spans="2:24" ht="13" x14ac:dyDescent="0.15">
      <c r="B680" s="9"/>
      <c r="C680" s="10"/>
      <c r="D680" s="11"/>
      <c r="E680" s="12"/>
      <c r="F680" s="9"/>
      <c r="G680" s="12"/>
      <c r="H680" s="12"/>
      <c r="I680" s="9"/>
      <c r="J680" s="9"/>
      <c r="K680" s="9"/>
      <c r="L680" s="120"/>
      <c r="M680" s="9"/>
      <c r="N680" s="9"/>
      <c r="O680" s="9"/>
      <c r="P680" s="9"/>
      <c r="Q680" s="9"/>
      <c r="R680" s="9"/>
      <c r="S680" s="13"/>
      <c r="U680" s="14"/>
      <c r="V680" s="15"/>
      <c r="W680" s="14"/>
      <c r="X680" s="14"/>
    </row>
    <row r="681" spans="2:24" ht="13" x14ac:dyDescent="0.15">
      <c r="B681" s="9"/>
      <c r="C681" s="10"/>
      <c r="D681" s="11"/>
      <c r="E681" s="12"/>
      <c r="F681" s="9"/>
      <c r="G681" s="12"/>
      <c r="H681" s="12"/>
      <c r="I681" s="9"/>
      <c r="J681" s="9"/>
      <c r="K681" s="9"/>
      <c r="L681" s="120"/>
      <c r="M681" s="9"/>
      <c r="N681" s="9"/>
      <c r="O681" s="9"/>
      <c r="P681" s="9"/>
      <c r="Q681" s="9"/>
      <c r="R681" s="9"/>
      <c r="S681" s="13"/>
      <c r="U681" s="14"/>
      <c r="V681" s="15"/>
      <c r="W681" s="14"/>
      <c r="X681" s="14"/>
    </row>
    <row r="682" spans="2:24" ht="13" x14ac:dyDescent="0.15">
      <c r="B682" s="9"/>
      <c r="C682" s="10"/>
      <c r="D682" s="11"/>
      <c r="E682" s="12"/>
      <c r="F682" s="9"/>
      <c r="G682" s="12"/>
      <c r="H682" s="12"/>
      <c r="I682" s="9"/>
      <c r="J682" s="9"/>
      <c r="K682" s="9"/>
      <c r="L682" s="120"/>
      <c r="M682" s="9"/>
      <c r="N682" s="9"/>
      <c r="O682" s="9"/>
      <c r="P682" s="9"/>
      <c r="Q682" s="9"/>
      <c r="R682" s="9"/>
      <c r="S682" s="13"/>
      <c r="U682" s="14"/>
      <c r="V682" s="15"/>
      <c r="W682" s="14"/>
      <c r="X682" s="14"/>
    </row>
    <row r="683" spans="2:24" ht="13" x14ac:dyDescent="0.15">
      <c r="B683" s="9"/>
      <c r="C683" s="10"/>
      <c r="D683" s="11"/>
      <c r="E683" s="12"/>
      <c r="F683" s="9"/>
      <c r="G683" s="12"/>
      <c r="H683" s="12"/>
      <c r="I683" s="9"/>
      <c r="J683" s="9"/>
      <c r="K683" s="9"/>
      <c r="L683" s="120"/>
      <c r="M683" s="9"/>
      <c r="N683" s="9"/>
      <c r="O683" s="9"/>
      <c r="P683" s="9"/>
      <c r="Q683" s="9"/>
      <c r="R683" s="9"/>
      <c r="S683" s="13"/>
      <c r="U683" s="14"/>
      <c r="V683" s="15"/>
      <c r="W683" s="14"/>
      <c r="X683" s="14"/>
    </row>
    <row r="684" spans="2:24" ht="13" x14ac:dyDescent="0.15">
      <c r="B684" s="9"/>
      <c r="C684" s="10"/>
      <c r="D684" s="11"/>
      <c r="E684" s="12"/>
      <c r="F684" s="9"/>
      <c r="G684" s="12"/>
      <c r="H684" s="12"/>
      <c r="I684" s="9"/>
      <c r="J684" s="9"/>
      <c r="K684" s="9"/>
      <c r="L684" s="120"/>
      <c r="M684" s="9"/>
      <c r="N684" s="9"/>
      <c r="O684" s="9"/>
      <c r="P684" s="9"/>
      <c r="Q684" s="9"/>
      <c r="R684" s="9"/>
      <c r="S684" s="13"/>
      <c r="U684" s="14"/>
      <c r="V684" s="15"/>
      <c r="W684" s="14"/>
      <c r="X684" s="14"/>
    </row>
    <row r="685" spans="2:24" ht="13" x14ac:dyDescent="0.15">
      <c r="B685" s="9"/>
      <c r="C685" s="10"/>
      <c r="D685" s="11"/>
      <c r="E685" s="12"/>
      <c r="F685" s="9"/>
      <c r="G685" s="12"/>
      <c r="H685" s="12"/>
      <c r="I685" s="9"/>
      <c r="J685" s="9"/>
      <c r="K685" s="9"/>
      <c r="L685" s="120"/>
      <c r="M685" s="9"/>
      <c r="N685" s="9"/>
      <c r="O685" s="9"/>
      <c r="P685" s="9"/>
      <c r="Q685" s="9"/>
      <c r="R685" s="9"/>
      <c r="S685" s="13"/>
      <c r="U685" s="14"/>
      <c r="V685" s="15"/>
      <c r="W685" s="14"/>
      <c r="X685" s="14"/>
    </row>
    <row r="686" spans="2:24" ht="13" x14ac:dyDescent="0.15">
      <c r="B686" s="9"/>
      <c r="C686" s="10"/>
      <c r="D686" s="11"/>
      <c r="E686" s="12"/>
      <c r="F686" s="9"/>
      <c r="G686" s="12"/>
      <c r="H686" s="12"/>
      <c r="I686" s="9"/>
      <c r="J686" s="9"/>
      <c r="K686" s="9"/>
      <c r="L686" s="120"/>
      <c r="M686" s="9"/>
      <c r="N686" s="9"/>
      <c r="O686" s="9"/>
      <c r="P686" s="9"/>
      <c r="Q686" s="9"/>
      <c r="R686" s="9"/>
      <c r="S686" s="13"/>
      <c r="U686" s="14"/>
      <c r="V686" s="15"/>
      <c r="W686" s="14"/>
      <c r="X686" s="14"/>
    </row>
    <row r="687" spans="2:24" ht="13" x14ac:dyDescent="0.15">
      <c r="B687" s="9"/>
      <c r="C687" s="10"/>
      <c r="D687" s="11"/>
      <c r="E687" s="12"/>
      <c r="F687" s="9"/>
      <c r="G687" s="12"/>
      <c r="H687" s="12"/>
      <c r="I687" s="9"/>
      <c r="J687" s="9"/>
      <c r="K687" s="9"/>
      <c r="L687" s="120"/>
      <c r="M687" s="9"/>
      <c r="N687" s="9"/>
      <c r="O687" s="9"/>
      <c r="P687" s="9"/>
      <c r="Q687" s="9"/>
      <c r="R687" s="9"/>
      <c r="S687" s="13"/>
      <c r="U687" s="14"/>
      <c r="V687" s="15"/>
      <c r="W687" s="14"/>
      <c r="X687" s="14"/>
    </row>
    <row r="688" spans="2:24" ht="13" x14ac:dyDescent="0.15">
      <c r="B688" s="9"/>
      <c r="C688" s="10"/>
      <c r="D688" s="11"/>
      <c r="E688" s="12"/>
      <c r="F688" s="9"/>
      <c r="G688" s="12"/>
      <c r="H688" s="12"/>
      <c r="I688" s="9"/>
      <c r="J688" s="9"/>
      <c r="K688" s="9"/>
      <c r="L688" s="120"/>
      <c r="M688" s="9"/>
      <c r="N688" s="9"/>
      <c r="O688" s="9"/>
      <c r="P688" s="9"/>
      <c r="Q688" s="9"/>
      <c r="R688" s="9"/>
      <c r="S688" s="13"/>
      <c r="U688" s="14"/>
      <c r="V688" s="15"/>
      <c r="W688" s="14"/>
      <c r="X688" s="14"/>
    </row>
    <row r="689" spans="2:24" ht="13" x14ac:dyDescent="0.15">
      <c r="B689" s="9"/>
      <c r="C689" s="10"/>
      <c r="D689" s="11"/>
      <c r="E689" s="12"/>
      <c r="F689" s="9"/>
      <c r="G689" s="12"/>
      <c r="H689" s="12"/>
      <c r="I689" s="9"/>
      <c r="J689" s="9"/>
      <c r="K689" s="9"/>
      <c r="L689" s="120"/>
      <c r="M689" s="9"/>
      <c r="N689" s="9"/>
      <c r="O689" s="9"/>
      <c r="P689" s="9"/>
      <c r="Q689" s="9"/>
      <c r="R689" s="9"/>
      <c r="S689" s="13"/>
      <c r="U689" s="14"/>
      <c r="V689" s="15"/>
      <c r="W689" s="14"/>
      <c r="X689" s="14"/>
    </row>
    <row r="690" spans="2:24" ht="13" x14ac:dyDescent="0.15">
      <c r="B690" s="9"/>
      <c r="C690" s="10"/>
      <c r="D690" s="11"/>
      <c r="E690" s="12"/>
      <c r="F690" s="9"/>
      <c r="G690" s="12"/>
      <c r="H690" s="12"/>
      <c r="I690" s="9"/>
      <c r="J690" s="9"/>
      <c r="K690" s="9"/>
      <c r="L690" s="120"/>
      <c r="M690" s="9"/>
      <c r="N690" s="9"/>
      <c r="O690" s="9"/>
      <c r="P690" s="9"/>
      <c r="Q690" s="9"/>
      <c r="R690" s="9"/>
      <c r="S690" s="13"/>
      <c r="U690" s="14"/>
      <c r="V690" s="15"/>
      <c r="W690" s="14"/>
      <c r="X690" s="14"/>
    </row>
    <row r="691" spans="2:24" ht="13" x14ac:dyDescent="0.15">
      <c r="B691" s="9"/>
      <c r="C691" s="10"/>
      <c r="D691" s="11"/>
      <c r="E691" s="12"/>
      <c r="F691" s="9"/>
      <c r="G691" s="12"/>
      <c r="H691" s="12"/>
      <c r="I691" s="9"/>
      <c r="J691" s="9"/>
      <c r="K691" s="9"/>
      <c r="L691" s="120"/>
      <c r="M691" s="9"/>
      <c r="N691" s="9"/>
      <c r="O691" s="9"/>
      <c r="P691" s="9"/>
      <c r="Q691" s="9"/>
      <c r="R691" s="9"/>
      <c r="S691" s="13"/>
      <c r="U691" s="14"/>
      <c r="V691" s="15"/>
      <c r="W691" s="14"/>
      <c r="X691" s="14"/>
    </row>
    <row r="692" spans="2:24" ht="13" x14ac:dyDescent="0.15">
      <c r="B692" s="9"/>
      <c r="C692" s="10"/>
      <c r="D692" s="11"/>
      <c r="E692" s="12"/>
      <c r="F692" s="9"/>
      <c r="G692" s="12"/>
      <c r="H692" s="12"/>
      <c r="I692" s="9"/>
      <c r="J692" s="9"/>
      <c r="K692" s="9"/>
      <c r="L692" s="120"/>
      <c r="M692" s="9"/>
      <c r="N692" s="9"/>
      <c r="O692" s="9"/>
      <c r="P692" s="9"/>
      <c r="Q692" s="9"/>
      <c r="R692" s="9"/>
      <c r="S692" s="13"/>
      <c r="U692" s="14"/>
      <c r="V692" s="15"/>
      <c r="W692" s="14"/>
      <c r="X692" s="14"/>
    </row>
    <row r="693" spans="2:24" ht="13" x14ac:dyDescent="0.15">
      <c r="B693" s="9"/>
      <c r="C693" s="10"/>
      <c r="D693" s="11"/>
      <c r="E693" s="12"/>
      <c r="F693" s="9"/>
      <c r="G693" s="12"/>
      <c r="H693" s="12"/>
      <c r="I693" s="9"/>
      <c r="J693" s="9"/>
      <c r="K693" s="9"/>
      <c r="L693" s="120"/>
      <c r="M693" s="9"/>
      <c r="N693" s="9"/>
      <c r="O693" s="9"/>
      <c r="P693" s="9"/>
      <c r="Q693" s="9"/>
      <c r="R693" s="9"/>
      <c r="S693" s="13"/>
      <c r="U693" s="14"/>
      <c r="V693" s="15"/>
      <c r="W693" s="14"/>
      <c r="X693" s="14"/>
    </row>
    <row r="694" spans="2:24" ht="13" x14ac:dyDescent="0.15">
      <c r="B694" s="9"/>
      <c r="C694" s="10"/>
      <c r="D694" s="11"/>
      <c r="E694" s="12"/>
      <c r="F694" s="9"/>
      <c r="G694" s="12"/>
      <c r="H694" s="12"/>
      <c r="I694" s="9"/>
      <c r="J694" s="9"/>
      <c r="K694" s="9"/>
      <c r="L694" s="120"/>
      <c r="M694" s="9"/>
      <c r="N694" s="9"/>
      <c r="O694" s="9"/>
      <c r="P694" s="9"/>
      <c r="Q694" s="9"/>
      <c r="R694" s="9"/>
      <c r="S694" s="13"/>
      <c r="U694" s="14"/>
      <c r="V694" s="15"/>
      <c r="W694" s="14"/>
      <c r="X694" s="14"/>
    </row>
    <row r="695" spans="2:24" ht="13" x14ac:dyDescent="0.15">
      <c r="B695" s="9"/>
      <c r="C695" s="10"/>
      <c r="D695" s="11"/>
      <c r="E695" s="12"/>
      <c r="F695" s="9"/>
      <c r="G695" s="12"/>
      <c r="H695" s="12"/>
      <c r="I695" s="9"/>
      <c r="J695" s="9"/>
      <c r="K695" s="9"/>
      <c r="L695" s="120"/>
      <c r="M695" s="9"/>
      <c r="N695" s="9"/>
      <c r="O695" s="9"/>
      <c r="P695" s="9"/>
      <c r="Q695" s="9"/>
      <c r="R695" s="9"/>
      <c r="S695" s="13"/>
      <c r="U695" s="14"/>
      <c r="V695" s="15"/>
      <c r="W695" s="14"/>
      <c r="X695" s="14"/>
    </row>
    <row r="696" spans="2:24" ht="13" x14ac:dyDescent="0.15">
      <c r="B696" s="9"/>
      <c r="C696" s="10"/>
      <c r="D696" s="11"/>
      <c r="E696" s="12"/>
      <c r="F696" s="9"/>
      <c r="G696" s="12"/>
      <c r="H696" s="12"/>
      <c r="I696" s="9"/>
      <c r="J696" s="9"/>
      <c r="K696" s="9"/>
      <c r="L696" s="120"/>
      <c r="M696" s="9"/>
      <c r="N696" s="9"/>
      <c r="O696" s="9"/>
      <c r="P696" s="9"/>
      <c r="Q696" s="9"/>
      <c r="R696" s="9"/>
      <c r="S696" s="13"/>
      <c r="U696" s="14"/>
      <c r="V696" s="15"/>
      <c r="W696" s="14"/>
      <c r="X696" s="14"/>
    </row>
    <row r="697" spans="2:24" ht="13" x14ac:dyDescent="0.15">
      <c r="B697" s="9"/>
      <c r="C697" s="10"/>
      <c r="D697" s="11"/>
      <c r="E697" s="12"/>
      <c r="F697" s="9"/>
      <c r="G697" s="12"/>
      <c r="H697" s="12"/>
      <c r="I697" s="9"/>
      <c r="J697" s="9"/>
      <c r="K697" s="9"/>
      <c r="L697" s="120"/>
      <c r="M697" s="9"/>
      <c r="N697" s="9"/>
      <c r="O697" s="9"/>
      <c r="P697" s="9"/>
      <c r="Q697" s="9"/>
      <c r="R697" s="9"/>
      <c r="S697" s="13"/>
      <c r="U697" s="14"/>
      <c r="V697" s="15"/>
      <c r="W697" s="14"/>
      <c r="X697" s="14"/>
    </row>
    <row r="698" spans="2:24" ht="13" x14ac:dyDescent="0.15">
      <c r="B698" s="9"/>
      <c r="C698" s="10"/>
      <c r="D698" s="11"/>
      <c r="E698" s="12"/>
      <c r="F698" s="9"/>
      <c r="G698" s="12"/>
      <c r="H698" s="12"/>
      <c r="I698" s="9"/>
      <c r="J698" s="9"/>
      <c r="K698" s="9"/>
      <c r="L698" s="120"/>
      <c r="M698" s="9"/>
      <c r="N698" s="9"/>
      <c r="O698" s="9"/>
      <c r="P698" s="9"/>
      <c r="Q698" s="9"/>
      <c r="R698" s="9"/>
      <c r="S698" s="13"/>
      <c r="U698" s="14"/>
      <c r="V698" s="15"/>
      <c r="W698" s="14"/>
      <c r="X698" s="14"/>
    </row>
    <row r="699" spans="2:24" ht="13" x14ac:dyDescent="0.15">
      <c r="B699" s="9"/>
      <c r="C699" s="10"/>
      <c r="D699" s="11"/>
      <c r="E699" s="12"/>
      <c r="F699" s="9"/>
      <c r="G699" s="12"/>
      <c r="H699" s="12"/>
      <c r="I699" s="9"/>
      <c r="J699" s="9"/>
      <c r="K699" s="9"/>
      <c r="L699" s="120"/>
      <c r="M699" s="9"/>
      <c r="N699" s="9"/>
      <c r="O699" s="9"/>
      <c r="P699" s="9"/>
      <c r="Q699" s="9"/>
      <c r="R699" s="9"/>
      <c r="S699" s="13"/>
      <c r="U699" s="14"/>
      <c r="V699" s="15"/>
      <c r="W699" s="14"/>
      <c r="X699" s="14"/>
    </row>
    <row r="700" spans="2:24" ht="13" x14ac:dyDescent="0.15">
      <c r="B700" s="9"/>
      <c r="C700" s="10"/>
      <c r="D700" s="11"/>
      <c r="E700" s="12"/>
      <c r="F700" s="9"/>
      <c r="G700" s="12"/>
      <c r="H700" s="12"/>
      <c r="I700" s="9"/>
      <c r="J700" s="9"/>
      <c r="K700" s="9"/>
      <c r="L700" s="120"/>
      <c r="M700" s="9"/>
      <c r="N700" s="9"/>
      <c r="O700" s="9"/>
      <c r="P700" s="9"/>
      <c r="Q700" s="9"/>
      <c r="R700" s="9"/>
      <c r="S700" s="13"/>
      <c r="U700" s="14"/>
      <c r="V700" s="15"/>
      <c r="W700" s="14"/>
      <c r="X700" s="14"/>
    </row>
    <row r="701" spans="2:24" ht="13" x14ac:dyDescent="0.15">
      <c r="B701" s="9"/>
      <c r="C701" s="10"/>
      <c r="D701" s="11"/>
      <c r="E701" s="12"/>
      <c r="F701" s="9"/>
      <c r="G701" s="12"/>
      <c r="H701" s="12"/>
      <c r="I701" s="9"/>
      <c r="J701" s="9"/>
      <c r="K701" s="9"/>
      <c r="L701" s="120"/>
      <c r="M701" s="9"/>
      <c r="N701" s="9"/>
      <c r="O701" s="9"/>
      <c r="P701" s="9"/>
      <c r="Q701" s="9"/>
      <c r="R701" s="9"/>
      <c r="S701" s="13"/>
      <c r="U701" s="14"/>
      <c r="V701" s="15"/>
      <c r="W701" s="14"/>
      <c r="X701" s="14"/>
    </row>
    <row r="702" spans="2:24" ht="13" x14ac:dyDescent="0.15">
      <c r="B702" s="9"/>
      <c r="C702" s="10"/>
      <c r="D702" s="11"/>
      <c r="E702" s="12"/>
      <c r="F702" s="9"/>
      <c r="G702" s="12"/>
      <c r="H702" s="12"/>
      <c r="I702" s="9"/>
      <c r="J702" s="9"/>
      <c r="K702" s="9"/>
      <c r="L702" s="120"/>
      <c r="M702" s="9"/>
      <c r="N702" s="9"/>
      <c r="O702" s="9"/>
      <c r="P702" s="9"/>
      <c r="Q702" s="9"/>
      <c r="R702" s="9"/>
      <c r="S702" s="13"/>
      <c r="U702" s="14"/>
      <c r="V702" s="15"/>
      <c r="W702" s="14"/>
      <c r="X702" s="14"/>
    </row>
    <row r="703" spans="2:24" ht="13" x14ac:dyDescent="0.15">
      <c r="B703" s="9"/>
      <c r="C703" s="10"/>
      <c r="D703" s="11"/>
      <c r="E703" s="12"/>
      <c r="F703" s="9"/>
      <c r="G703" s="12"/>
      <c r="H703" s="12"/>
      <c r="I703" s="9"/>
      <c r="J703" s="9"/>
      <c r="K703" s="9"/>
      <c r="L703" s="120"/>
      <c r="M703" s="9"/>
      <c r="N703" s="9"/>
      <c r="O703" s="9"/>
      <c r="P703" s="9"/>
      <c r="Q703" s="9"/>
      <c r="R703" s="9"/>
      <c r="S703" s="13"/>
      <c r="U703" s="14"/>
      <c r="V703" s="15"/>
      <c r="W703" s="14"/>
      <c r="X703" s="14"/>
    </row>
    <row r="704" spans="2:24" ht="13" x14ac:dyDescent="0.15">
      <c r="B704" s="9"/>
      <c r="C704" s="10"/>
      <c r="D704" s="11"/>
      <c r="E704" s="12"/>
      <c r="F704" s="9"/>
      <c r="G704" s="12"/>
      <c r="H704" s="12"/>
      <c r="I704" s="9"/>
      <c r="J704" s="9"/>
      <c r="K704" s="9"/>
      <c r="L704" s="120"/>
      <c r="M704" s="9"/>
      <c r="N704" s="9"/>
      <c r="O704" s="9"/>
      <c r="P704" s="9"/>
      <c r="Q704" s="9"/>
      <c r="R704" s="9"/>
      <c r="S704" s="13"/>
      <c r="U704" s="14"/>
      <c r="V704" s="15"/>
      <c r="W704" s="14"/>
      <c r="X704" s="14"/>
    </row>
    <row r="705" spans="2:24" ht="13" x14ac:dyDescent="0.15">
      <c r="B705" s="9"/>
      <c r="C705" s="10"/>
      <c r="D705" s="11"/>
      <c r="E705" s="12"/>
      <c r="F705" s="9"/>
      <c r="G705" s="12"/>
      <c r="H705" s="12"/>
      <c r="I705" s="9"/>
      <c r="J705" s="9"/>
      <c r="K705" s="9"/>
      <c r="L705" s="120"/>
      <c r="M705" s="9"/>
      <c r="N705" s="9"/>
      <c r="O705" s="9"/>
      <c r="P705" s="9"/>
      <c r="Q705" s="9"/>
      <c r="R705" s="9"/>
      <c r="S705" s="13"/>
      <c r="U705" s="14"/>
      <c r="V705" s="15"/>
      <c r="W705" s="14"/>
      <c r="X705" s="14"/>
    </row>
    <row r="706" spans="2:24" ht="13" x14ac:dyDescent="0.15">
      <c r="B706" s="9"/>
      <c r="C706" s="10"/>
      <c r="D706" s="11"/>
      <c r="E706" s="12"/>
      <c r="F706" s="9"/>
      <c r="G706" s="12"/>
      <c r="H706" s="12"/>
      <c r="I706" s="9"/>
      <c r="J706" s="9"/>
      <c r="K706" s="9"/>
      <c r="L706" s="120"/>
      <c r="M706" s="9"/>
      <c r="N706" s="9"/>
      <c r="O706" s="9"/>
      <c r="P706" s="9"/>
      <c r="Q706" s="9"/>
      <c r="R706" s="9"/>
      <c r="S706" s="13"/>
      <c r="U706" s="14"/>
      <c r="V706" s="15"/>
      <c r="W706" s="14"/>
      <c r="X706" s="14"/>
    </row>
    <row r="707" spans="2:24" ht="13" x14ac:dyDescent="0.15">
      <c r="B707" s="9"/>
      <c r="C707" s="10"/>
      <c r="D707" s="11"/>
      <c r="E707" s="12"/>
      <c r="F707" s="9"/>
      <c r="G707" s="12"/>
      <c r="H707" s="12"/>
      <c r="I707" s="9"/>
      <c r="J707" s="9"/>
      <c r="K707" s="9"/>
      <c r="L707" s="120"/>
      <c r="M707" s="9"/>
      <c r="N707" s="9"/>
      <c r="O707" s="9"/>
      <c r="P707" s="9"/>
      <c r="Q707" s="9"/>
      <c r="R707" s="9"/>
      <c r="S707" s="13"/>
      <c r="U707" s="14"/>
      <c r="V707" s="15"/>
      <c r="W707" s="14"/>
      <c r="X707" s="14"/>
    </row>
    <row r="708" spans="2:24" ht="13" x14ac:dyDescent="0.15">
      <c r="B708" s="9"/>
      <c r="C708" s="10"/>
      <c r="D708" s="11"/>
      <c r="E708" s="12"/>
      <c r="F708" s="9"/>
      <c r="G708" s="12"/>
      <c r="H708" s="12"/>
      <c r="I708" s="9"/>
      <c r="J708" s="9"/>
      <c r="K708" s="9"/>
      <c r="L708" s="120"/>
      <c r="M708" s="9"/>
      <c r="N708" s="9"/>
      <c r="O708" s="9"/>
      <c r="P708" s="9"/>
      <c r="Q708" s="9"/>
      <c r="R708" s="9"/>
      <c r="S708" s="13"/>
      <c r="U708" s="14"/>
      <c r="V708" s="15"/>
      <c r="W708" s="14"/>
      <c r="X708" s="14"/>
    </row>
    <row r="709" spans="2:24" ht="13" x14ac:dyDescent="0.15">
      <c r="B709" s="9"/>
      <c r="C709" s="10"/>
      <c r="D709" s="11"/>
      <c r="E709" s="12"/>
      <c r="F709" s="9"/>
      <c r="G709" s="12"/>
      <c r="H709" s="12"/>
      <c r="I709" s="9"/>
      <c r="J709" s="9"/>
      <c r="K709" s="9"/>
      <c r="L709" s="120"/>
      <c r="M709" s="9"/>
      <c r="N709" s="9"/>
      <c r="O709" s="9"/>
      <c r="P709" s="9"/>
      <c r="Q709" s="9"/>
      <c r="R709" s="9"/>
      <c r="S709" s="13"/>
      <c r="U709" s="14"/>
      <c r="V709" s="15"/>
      <c r="W709" s="14"/>
      <c r="X709" s="14"/>
    </row>
    <row r="710" spans="2:24" ht="13" x14ac:dyDescent="0.15">
      <c r="B710" s="9"/>
      <c r="C710" s="10"/>
      <c r="D710" s="11"/>
      <c r="E710" s="12"/>
      <c r="F710" s="9"/>
      <c r="G710" s="12"/>
      <c r="H710" s="12"/>
      <c r="I710" s="9"/>
      <c r="J710" s="9"/>
      <c r="K710" s="9"/>
      <c r="L710" s="120"/>
      <c r="M710" s="9"/>
      <c r="N710" s="9"/>
      <c r="O710" s="9"/>
      <c r="P710" s="9"/>
      <c r="Q710" s="9"/>
      <c r="R710" s="9"/>
      <c r="S710" s="13"/>
      <c r="U710" s="14"/>
      <c r="V710" s="15"/>
      <c r="W710" s="14"/>
      <c r="X710" s="14"/>
    </row>
    <row r="711" spans="2:24" ht="13" x14ac:dyDescent="0.15">
      <c r="B711" s="9"/>
      <c r="C711" s="10"/>
      <c r="D711" s="11"/>
      <c r="E711" s="12"/>
      <c r="F711" s="9"/>
      <c r="G711" s="12"/>
      <c r="H711" s="12"/>
      <c r="I711" s="9"/>
      <c r="J711" s="9"/>
      <c r="K711" s="9"/>
      <c r="L711" s="120"/>
      <c r="M711" s="9"/>
      <c r="N711" s="9"/>
      <c r="O711" s="9"/>
      <c r="P711" s="9"/>
      <c r="Q711" s="9"/>
      <c r="R711" s="9"/>
      <c r="S711" s="13"/>
      <c r="U711" s="14"/>
      <c r="V711" s="15"/>
      <c r="W711" s="14"/>
      <c r="X711" s="14"/>
    </row>
    <row r="712" spans="2:24" ht="13" x14ac:dyDescent="0.15">
      <c r="B712" s="9"/>
      <c r="C712" s="10"/>
      <c r="D712" s="11"/>
      <c r="E712" s="12"/>
      <c r="F712" s="9"/>
      <c r="G712" s="12"/>
      <c r="H712" s="12"/>
      <c r="I712" s="9"/>
      <c r="J712" s="9"/>
      <c r="K712" s="9"/>
      <c r="L712" s="120"/>
      <c r="M712" s="9"/>
      <c r="N712" s="9"/>
      <c r="O712" s="9"/>
      <c r="P712" s="9"/>
      <c r="Q712" s="9"/>
      <c r="R712" s="9"/>
      <c r="S712" s="13"/>
      <c r="U712" s="14"/>
      <c r="V712" s="15"/>
      <c r="W712" s="14"/>
      <c r="X712" s="14"/>
    </row>
    <row r="713" spans="2:24" ht="13" x14ac:dyDescent="0.15">
      <c r="B713" s="9"/>
      <c r="C713" s="10"/>
      <c r="D713" s="11"/>
      <c r="E713" s="12"/>
      <c r="F713" s="9"/>
      <c r="G713" s="12"/>
      <c r="H713" s="12"/>
      <c r="I713" s="9"/>
      <c r="J713" s="9"/>
      <c r="K713" s="9"/>
      <c r="L713" s="120"/>
      <c r="M713" s="9"/>
      <c r="N713" s="9"/>
      <c r="O713" s="9"/>
      <c r="P713" s="9"/>
      <c r="Q713" s="9"/>
      <c r="R713" s="9"/>
      <c r="S713" s="13"/>
      <c r="U713" s="14"/>
      <c r="V713" s="15"/>
      <c r="W713" s="14"/>
      <c r="X713" s="14"/>
    </row>
    <row r="714" spans="2:24" ht="13" x14ac:dyDescent="0.15">
      <c r="B714" s="9"/>
      <c r="C714" s="10"/>
      <c r="D714" s="11"/>
      <c r="E714" s="12"/>
      <c r="F714" s="9"/>
      <c r="G714" s="12"/>
      <c r="H714" s="12"/>
      <c r="I714" s="9"/>
      <c r="J714" s="9"/>
      <c r="K714" s="9"/>
      <c r="L714" s="120"/>
      <c r="M714" s="9"/>
      <c r="N714" s="9"/>
      <c r="O714" s="9"/>
      <c r="P714" s="9"/>
      <c r="Q714" s="9"/>
      <c r="R714" s="9"/>
      <c r="S714" s="13"/>
      <c r="U714" s="14"/>
      <c r="V714" s="15"/>
      <c r="W714" s="14"/>
      <c r="X714" s="14"/>
    </row>
    <row r="715" spans="2:24" ht="13" x14ac:dyDescent="0.15">
      <c r="B715" s="9"/>
      <c r="C715" s="10"/>
      <c r="D715" s="11"/>
      <c r="E715" s="12"/>
      <c r="F715" s="9"/>
      <c r="G715" s="12"/>
      <c r="H715" s="12"/>
      <c r="I715" s="9"/>
      <c r="J715" s="9"/>
      <c r="K715" s="9"/>
      <c r="L715" s="120"/>
      <c r="M715" s="9"/>
      <c r="N715" s="9"/>
      <c r="O715" s="9"/>
      <c r="P715" s="9"/>
      <c r="Q715" s="9"/>
      <c r="R715" s="9"/>
      <c r="S715" s="13"/>
      <c r="U715" s="14"/>
      <c r="V715" s="15"/>
      <c r="W715" s="14"/>
      <c r="X715" s="14"/>
    </row>
    <row r="716" spans="2:24" ht="13" x14ac:dyDescent="0.15">
      <c r="B716" s="9"/>
      <c r="C716" s="10"/>
      <c r="D716" s="11"/>
      <c r="E716" s="12"/>
      <c r="F716" s="9"/>
      <c r="G716" s="12"/>
      <c r="H716" s="12"/>
      <c r="I716" s="9"/>
      <c r="J716" s="9"/>
      <c r="K716" s="9"/>
      <c r="L716" s="120"/>
      <c r="M716" s="9"/>
      <c r="N716" s="9"/>
      <c r="O716" s="9"/>
      <c r="P716" s="9"/>
      <c r="Q716" s="9"/>
      <c r="R716" s="9"/>
      <c r="S716" s="13"/>
      <c r="U716" s="14"/>
      <c r="V716" s="15"/>
      <c r="W716" s="14"/>
      <c r="X716" s="14"/>
    </row>
    <row r="717" spans="2:24" ht="13" x14ac:dyDescent="0.15">
      <c r="B717" s="9"/>
      <c r="C717" s="10"/>
      <c r="D717" s="11"/>
      <c r="E717" s="12"/>
      <c r="F717" s="9"/>
      <c r="G717" s="12"/>
      <c r="H717" s="12"/>
      <c r="I717" s="9"/>
      <c r="J717" s="9"/>
      <c r="K717" s="9"/>
      <c r="L717" s="120"/>
      <c r="M717" s="9"/>
      <c r="N717" s="9"/>
      <c r="O717" s="9"/>
      <c r="P717" s="9"/>
      <c r="Q717" s="9"/>
      <c r="R717" s="9"/>
      <c r="S717" s="13"/>
      <c r="U717" s="14"/>
      <c r="V717" s="15"/>
      <c r="W717" s="14"/>
      <c r="X717" s="14"/>
    </row>
    <row r="718" spans="2:24" ht="13" x14ac:dyDescent="0.15">
      <c r="B718" s="9"/>
      <c r="C718" s="10"/>
      <c r="D718" s="11"/>
      <c r="E718" s="12"/>
      <c r="F718" s="9"/>
      <c r="G718" s="12"/>
      <c r="H718" s="12"/>
      <c r="I718" s="9"/>
      <c r="J718" s="9"/>
      <c r="K718" s="9"/>
      <c r="L718" s="120"/>
      <c r="M718" s="9"/>
      <c r="N718" s="9"/>
      <c r="O718" s="9"/>
      <c r="P718" s="9"/>
      <c r="Q718" s="9"/>
      <c r="R718" s="9"/>
      <c r="S718" s="13"/>
      <c r="U718" s="14"/>
      <c r="V718" s="15"/>
      <c r="W718" s="14"/>
      <c r="X718" s="14"/>
    </row>
    <row r="719" spans="2:24" ht="13" x14ac:dyDescent="0.15">
      <c r="B719" s="9"/>
      <c r="C719" s="10"/>
      <c r="D719" s="11"/>
      <c r="E719" s="12"/>
      <c r="F719" s="9"/>
      <c r="G719" s="12"/>
      <c r="H719" s="12"/>
      <c r="I719" s="9"/>
      <c r="J719" s="9"/>
      <c r="K719" s="9"/>
      <c r="L719" s="120"/>
      <c r="M719" s="9"/>
      <c r="N719" s="9"/>
      <c r="O719" s="9"/>
      <c r="P719" s="9"/>
      <c r="Q719" s="9"/>
      <c r="R719" s="9"/>
      <c r="S719" s="13"/>
      <c r="U719" s="14"/>
      <c r="V719" s="15"/>
      <c r="W719" s="14"/>
      <c r="X719" s="14"/>
    </row>
    <row r="720" spans="2:24" ht="13" x14ac:dyDescent="0.15">
      <c r="B720" s="9"/>
      <c r="C720" s="10"/>
      <c r="D720" s="11"/>
      <c r="E720" s="12"/>
      <c r="F720" s="9"/>
      <c r="G720" s="12"/>
      <c r="H720" s="12"/>
      <c r="I720" s="9"/>
      <c r="J720" s="9"/>
      <c r="K720" s="9"/>
      <c r="L720" s="120"/>
      <c r="M720" s="9"/>
      <c r="N720" s="9"/>
      <c r="O720" s="9"/>
      <c r="P720" s="9"/>
      <c r="Q720" s="9"/>
      <c r="R720" s="9"/>
      <c r="S720" s="13"/>
      <c r="U720" s="14"/>
      <c r="V720" s="15"/>
      <c r="W720" s="14"/>
      <c r="X720" s="14"/>
    </row>
    <row r="721" spans="2:24" ht="13" x14ac:dyDescent="0.15">
      <c r="B721" s="9"/>
      <c r="C721" s="10"/>
      <c r="D721" s="11"/>
      <c r="E721" s="12"/>
      <c r="F721" s="9"/>
      <c r="G721" s="12"/>
      <c r="H721" s="12"/>
      <c r="I721" s="9"/>
      <c r="J721" s="9"/>
      <c r="K721" s="9"/>
      <c r="L721" s="120"/>
      <c r="M721" s="9"/>
      <c r="N721" s="9"/>
      <c r="O721" s="9"/>
      <c r="P721" s="9"/>
      <c r="Q721" s="9"/>
      <c r="R721" s="9"/>
      <c r="S721" s="13"/>
      <c r="U721" s="14"/>
      <c r="V721" s="15"/>
      <c r="W721" s="14"/>
      <c r="X721" s="14"/>
    </row>
    <row r="722" spans="2:24" ht="13" x14ac:dyDescent="0.15">
      <c r="B722" s="9"/>
      <c r="C722" s="10"/>
      <c r="D722" s="11"/>
      <c r="E722" s="12"/>
      <c r="F722" s="9"/>
      <c r="G722" s="12"/>
      <c r="H722" s="12"/>
      <c r="I722" s="9"/>
      <c r="J722" s="9"/>
      <c r="K722" s="9"/>
      <c r="L722" s="120"/>
      <c r="M722" s="9"/>
      <c r="N722" s="9"/>
      <c r="O722" s="9"/>
      <c r="P722" s="9"/>
      <c r="Q722" s="9"/>
      <c r="R722" s="9"/>
      <c r="S722" s="13"/>
      <c r="U722" s="14"/>
      <c r="V722" s="15"/>
      <c r="W722" s="14"/>
      <c r="X722" s="14"/>
    </row>
    <row r="723" spans="2:24" ht="13" x14ac:dyDescent="0.15">
      <c r="B723" s="9"/>
      <c r="C723" s="10"/>
      <c r="D723" s="11"/>
      <c r="E723" s="12"/>
      <c r="F723" s="9"/>
      <c r="G723" s="12"/>
      <c r="H723" s="12"/>
      <c r="I723" s="9"/>
      <c r="J723" s="9"/>
      <c r="K723" s="9"/>
      <c r="L723" s="120"/>
      <c r="M723" s="9"/>
      <c r="N723" s="9"/>
      <c r="O723" s="9"/>
      <c r="P723" s="9"/>
      <c r="Q723" s="9"/>
      <c r="R723" s="9"/>
      <c r="S723" s="13"/>
      <c r="U723" s="14"/>
      <c r="V723" s="15"/>
      <c r="W723" s="14"/>
      <c r="X723" s="14"/>
    </row>
    <row r="724" spans="2:24" ht="13" x14ac:dyDescent="0.15">
      <c r="B724" s="9"/>
      <c r="C724" s="10"/>
      <c r="D724" s="11"/>
      <c r="E724" s="12"/>
      <c r="F724" s="9"/>
      <c r="G724" s="12"/>
      <c r="H724" s="12"/>
      <c r="I724" s="9"/>
      <c r="J724" s="9"/>
      <c r="K724" s="9"/>
      <c r="L724" s="120"/>
      <c r="M724" s="9"/>
      <c r="N724" s="9"/>
      <c r="O724" s="9"/>
      <c r="P724" s="9"/>
      <c r="Q724" s="9"/>
      <c r="R724" s="9"/>
      <c r="S724" s="13"/>
      <c r="U724" s="14"/>
      <c r="V724" s="15"/>
      <c r="W724" s="14"/>
      <c r="X724" s="14"/>
    </row>
    <row r="725" spans="2:24" ht="13" x14ac:dyDescent="0.15">
      <c r="B725" s="9"/>
      <c r="C725" s="10"/>
      <c r="D725" s="11"/>
      <c r="E725" s="12"/>
      <c r="F725" s="9"/>
      <c r="G725" s="12"/>
      <c r="H725" s="12"/>
      <c r="I725" s="9"/>
      <c r="J725" s="9"/>
      <c r="K725" s="9"/>
      <c r="L725" s="120"/>
      <c r="M725" s="9"/>
      <c r="N725" s="9"/>
      <c r="O725" s="9"/>
      <c r="P725" s="9"/>
      <c r="Q725" s="9"/>
      <c r="R725" s="9"/>
      <c r="S725" s="13"/>
      <c r="U725" s="14"/>
      <c r="V725" s="15"/>
      <c r="W725" s="14"/>
      <c r="X725" s="14"/>
    </row>
    <row r="726" spans="2:24" ht="13" x14ac:dyDescent="0.15">
      <c r="B726" s="9"/>
      <c r="C726" s="10"/>
      <c r="D726" s="11"/>
      <c r="E726" s="12"/>
      <c r="F726" s="9"/>
      <c r="G726" s="12"/>
      <c r="H726" s="12"/>
      <c r="I726" s="9"/>
      <c r="J726" s="9"/>
      <c r="K726" s="9"/>
      <c r="L726" s="120"/>
      <c r="M726" s="9"/>
      <c r="N726" s="9"/>
      <c r="O726" s="9"/>
      <c r="P726" s="9"/>
      <c r="Q726" s="9"/>
      <c r="R726" s="9"/>
      <c r="S726" s="13"/>
      <c r="U726" s="14"/>
      <c r="V726" s="15"/>
      <c r="W726" s="14"/>
      <c r="X726" s="14"/>
    </row>
    <row r="727" spans="2:24" ht="13" x14ac:dyDescent="0.15">
      <c r="B727" s="9"/>
      <c r="C727" s="10"/>
      <c r="D727" s="11"/>
      <c r="E727" s="12"/>
      <c r="F727" s="9"/>
      <c r="G727" s="12"/>
      <c r="H727" s="12"/>
      <c r="I727" s="9"/>
      <c r="J727" s="9"/>
      <c r="K727" s="9"/>
      <c r="L727" s="120"/>
      <c r="M727" s="9"/>
      <c r="N727" s="9"/>
      <c r="O727" s="9"/>
      <c r="P727" s="9"/>
      <c r="Q727" s="9"/>
      <c r="R727" s="9"/>
      <c r="S727" s="13"/>
      <c r="U727" s="14"/>
      <c r="V727" s="15"/>
      <c r="W727" s="14"/>
      <c r="X727" s="14"/>
    </row>
    <row r="728" spans="2:24" ht="13" x14ac:dyDescent="0.15">
      <c r="B728" s="9"/>
      <c r="C728" s="10"/>
      <c r="D728" s="11"/>
      <c r="E728" s="12"/>
      <c r="F728" s="9"/>
      <c r="G728" s="12"/>
      <c r="H728" s="12"/>
      <c r="I728" s="9"/>
      <c r="J728" s="9"/>
      <c r="K728" s="9"/>
      <c r="L728" s="120"/>
      <c r="M728" s="9"/>
      <c r="N728" s="9"/>
      <c r="O728" s="9"/>
      <c r="P728" s="9"/>
      <c r="Q728" s="9"/>
      <c r="R728" s="9"/>
      <c r="S728" s="13"/>
      <c r="U728" s="14"/>
      <c r="V728" s="15"/>
      <c r="W728" s="14"/>
      <c r="X728" s="14"/>
    </row>
    <row r="729" spans="2:24" ht="13" x14ac:dyDescent="0.15">
      <c r="B729" s="9"/>
      <c r="C729" s="10"/>
      <c r="D729" s="11"/>
      <c r="E729" s="12"/>
      <c r="F729" s="9"/>
      <c r="G729" s="12"/>
      <c r="H729" s="12"/>
      <c r="I729" s="9"/>
      <c r="J729" s="9"/>
      <c r="K729" s="9"/>
      <c r="L729" s="120"/>
      <c r="M729" s="9"/>
      <c r="N729" s="9"/>
      <c r="O729" s="9"/>
      <c r="P729" s="9"/>
      <c r="Q729" s="9"/>
      <c r="R729" s="9"/>
      <c r="S729" s="13"/>
      <c r="U729" s="14"/>
      <c r="V729" s="15"/>
      <c r="W729" s="14"/>
      <c r="X729" s="14"/>
    </row>
    <row r="730" spans="2:24" ht="13" x14ac:dyDescent="0.15">
      <c r="B730" s="9"/>
      <c r="C730" s="10"/>
      <c r="D730" s="11"/>
      <c r="E730" s="12"/>
      <c r="F730" s="9"/>
      <c r="G730" s="12"/>
      <c r="H730" s="12"/>
      <c r="I730" s="9"/>
      <c r="J730" s="9"/>
      <c r="K730" s="9"/>
      <c r="L730" s="120"/>
      <c r="M730" s="9"/>
      <c r="N730" s="9"/>
      <c r="O730" s="9"/>
      <c r="P730" s="9"/>
      <c r="Q730" s="9"/>
      <c r="R730" s="9"/>
      <c r="S730" s="13"/>
      <c r="U730" s="14"/>
      <c r="V730" s="15"/>
      <c r="W730" s="14"/>
      <c r="X730" s="14"/>
    </row>
    <row r="731" spans="2:24" ht="13" x14ac:dyDescent="0.15">
      <c r="B731" s="9"/>
      <c r="C731" s="10"/>
      <c r="D731" s="11"/>
      <c r="E731" s="12"/>
      <c r="F731" s="9"/>
      <c r="G731" s="12"/>
      <c r="H731" s="12"/>
      <c r="I731" s="9"/>
      <c r="J731" s="9"/>
      <c r="K731" s="9"/>
      <c r="L731" s="120"/>
      <c r="M731" s="9"/>
      <c r="N731" s="9"/>
      <c r="O731" s="9"/>
      <c r="P731" s="9"/>
      <c r="Q731" s="9"/>
      <c r="R731" s="9"/>
      <c r="S731" s="13"/>
      <c r="U731" s="14"/>
      <c r="V731" s="15"/>
      <c r="W731" s="14"/>
      <c r="X731" s="14"/>
    </row>
    <row r="732" spans="2:24" ht="13" x14ac:dyDescent="0.15">
      <c r="B732" s="9"/>
      <c r="C732" s="10"/>
      <c r="D732" s="11"/>
      <c r="E732" s="12"/>
      <c r="F732" s="9"/>
      <c r="G732" s="12"/>
      <c r="H732" s="12"/>
      <c r="I732" s="9"/>
      <c r="J732" s="9"/>
      <c r="K732" s="9"/>
      <c r="L732" s="120"/>
      <c r="M732" s="9"/>
      <c r="N732" s="9"/>
      <c r="O732" s="9"/>
      <c r="P732" s="9"/>
      <c r="Q732" s="9"/>
      <c r="R732" s="9"/>
      <c r="S732" s="13"/>
      <c r="U732" s="14"/>
      <c r="V732" s="15"/>
      <c r="W732" s="14"/>
      <c r="X732" s="14"/>
    </row>
    <row r="733" spans="2:24" ht="13" x14ac:dyDescent="0.15">
      <c r="B733" s="9"/>
      <c r="C733" s="10"/>
      <c r="D733" s="11"/>
      <c r="E733" s="12"/>
      <c r="F733" s="9"/>
      <c r="G733" s="12"/>
      <c r="H733" s="12"/>
      <c r="I733" s="9"/>
      <c r="J733" s="9"/>
      <c r="K733" s="9"/>
      <c r="L733" s="120"/>
      <c r="M733" s="9"/>
      <c r="N733" s="9"/>
      <c r="O733" s="9"/>
      <c r="P733" s="9"/>
      <c r="Q733" s="9"/>
      <c r="R733" s="9"/>
      <c r="S733" s="13"/>
      <c r="U733" s="14"/>
      <c r="V733" s="15"/>
      <c r="W733" s="14"/>
      <c r="X733" s="14"/>
    </row>
    <row r="734" spans="2:24" ht="13" x14ac:dyDescent="0.15">
      <c r="B734" s="9"/>
      <c r="C734" s="10"/>
      <c r="D734" s="11"/>
      <c r="E734" s="12"/>
      <c r="F734" s="9"/>
      <c r="G734" s="12"/>
      <c r="H734" s="12"/>
      <c r="I734" s="9"/>
      <c r="J734" s="9"/>
      <c r="K734" s="9"/>
      <c r="L734" s="120"/>
      <c r="M734" s="9"/>
      <c r="N734" s="9"/>
      <c r="O734" s="9"/>
      <c r="P734" s="9"/>
      <c r="Q734" s="9"/>
      <c r="R734" s="9"/>
      <c r="S734" s="13"/>
      <c r="U734" s="14"/>
      <c r="V734" s="15"/>
      <c r="W734" s="14"/>
      <c r="X734" s="14"/>
    </row>
    <row r="735" spans="2:24" ht="13" x14ac:dyDescent="0.15">
      <c r="B735" s="9"/>
      <c r="C735" s="10"/>
      <c r="D735" s="11"/>
      <c r="E735" s="12"/>
      <c r="F735" s="9"/>
      <c r="G735" s="12"/>
      <c r="H735" s="12"/>
      <c r="I735" s="9"/>
      <c r="J735" s="9"/>
      <c r="K735" s="9"/>
      <c r="L735" s="120"/>
      <c r="M735" s="9"/>
      <c r="N735" s="9"/>
      <c r="O735" s="9"/>
      <c r="P735" s="9"/>
      <c r="Q735" s="9"/>
      <c r="R735" s="9"/>
      <c r="S735" s="13"/>
      <c r="U735" s="14"/>
      <c r="V735" s="15"/>
      <c r="W735" s="14"/>
      <c r="X735" s="14"/>
    </row>
    <row r="736" spans="2:24" ht="13" x14ac:dyDescent="0.15">
      <c r="B736" s="9"/>
      <c r="C736" s="10"/>
      <c r="D736" s="11"/>
      <c r="E736" s="12"/>
      <c r="F736" s="9"/>
      <c r="G736" s="12"/>
      <c r="H736" s="12"/>
      <c r="I736" s="9"/>
      <c r="J736" s="9"/>
      <c r="K736" s="9"/>
      <c r="L736" s="120"/>
      <c r="M736" s="9"/>
      <c r="N736" s="9"/>
      <c r="O736" s="9"/>
      <c r="P736" s="9"/>
      <c r="Q736" s="9"/>
      <c r="R736" s="9"/>
      <c r="S736" s="13"/>
      <c r="U736" s="14"/>
      <c r="V736" s="15"/>
      <c r="W736" s="14"/>
      <c r="X736" s="14"/>
    </row>
    <row r="737" spans="2:24" ht="13" x14ac:dyDescent="0.15">
      <c r="B737" s="9"/>
      <c r="C737" s="10"/>
      <c r="D737" s="11"/>
      <c r="E737" s="12"/>
      <c r="F737" s="9"/>
      <c r="G737" s="12"/>
      <c r="H737" s="12"/>
      <c r="I737" s="9"/>
      <c r="J737" s="9"/>
      <c r="K737" s="9"/>
      <c r="L737" s="120"/>
      <c r="M737" s="9"/>
      <c r="N737" s="9"/>
      <c r="O737" s="9"/>
      <c r="P737" s="9"/>
      <c r="Q737" s="9"/>
      <c r="R737" s="9"/>
      <c r="S737" s="13"/>
      <c r="U737" s="14"/>
      <c r="V737" s="15"/>
      <c r="W737" s="14"/>
      <c r="X737" s="14"/>
    </row>
    <row r="738" spans="2:24" ht="13" x14ac:dyDescent="0.15">
      <c r="B738" s="9"/>
      <c r="C738" s="10"/>
      <c r="D738" s="11"/>
      <c r="E738" s="12"/>
      <c r="F738" s="9"/>
      <c r="G738" s="12"/>
      <c r="H738" s="12"/>
      <c r="I738" s="9"/>
      <c r="J738" s="9"/>
      <c r="K738" s="9"/>
      <c r="L738" s="120"/>
      <c r="M738" s="9"/>
      <c r="N738" s="9"/>
      <c r="O738" s="9"/>
      <c r="P738" s="9"/>
      <c r="Q738" s="9"/>
      <c r="R738" s="9"/>
      <c r="S738" s="13"/>
      <c r="U738" s="14"/>
      <c r="V738" s="15"/>
      <c r="W738" s="14"/>
      <c r="X738" s="14"/>
    </row>
    <row r="739" spans="2:24" ht="13" x14ac:dyDescent="0.15">
      <c r="B739" s="9"/>
      <c r="C739" s="10"/>
      <c r="D739" s="11"/>
      <c r="E739" s="12"/>
      <c r="F739" s="9"/>
      <c r="G739" s="12"/>
      <c r="H739" s="12"/>
      <c r="I739" s="9"/>
      <c r="J739" s="9"/>
      <c r="K739" s="9"/>
      <c r="L739" s="120"/>
      <c r="M739" s="9"/>
      <c r="N739" s="9"/>
      <c r="O739" s="9"/>
      <c r="P739" s="9"/>
      <c r="Q739" s="9"/>
      <c r="R739" s="9"/>
      <c r="S739" s="13"/>
      <c r="U739" s="14"/>
      <c r="V739" s="15"/>
      <c r="W739" s="14"/>
      <c r="X739" s="14"/>
    </row>
    <row r="740" spans="2:24" ht="13" x14ac:dyDescent="0.15">
      <c r="B740" s="9"/>
      <c r="C740" s="10"/>
      <c r="D740" s="11"/>
      <c r="E740" s="12"/>
      <c r="F740" s="9"/>
      <c r="G740" s="12"/>
      <c r="H740" s="12"/>
      <c r="I740" s="9"/>
      <c r="J740" s="9"/>
      <c r="K740" s="9"/>
      <c r="L740" s="120"/>
      <c r="M740" s="9"/>
      <c r="N740" s="9"/>
      <c r="O740" s="9"/>
      <c r="P740" s="9"/>
      <c r="Q740" s="9"/>
      <c r="R740" s="9"/>
      <c r="S740" s="13"/>
      <c r="U740" s="14"/>
      <c r="V740" s="15"/>
      <c r="W740" s="14"/>
      <c r="X740" s="14"/>
    </row>
    <row r="741" spans="2:24" ht="13" x14ac:dyDescent="0.15">
      <c r="B741" s="9"/>
      <c r="C741" s="10"/>
      <c r="D741" s="11"/>
      <c r="E741" s="12"/>
      <c r="F741" s="9"/>
      <c r="G741" s="12"/>
      <c r="H741" s="12"/>
      <c r="I741" s="9"/>
      <c r="J741" s="9"/>
      <c r="K741" s="9"/>
      <c r="L741" s="120"/>
      <c r="M741" s="9"/>
      <c r="N741" s="9"/>
      <c r="O741" s="9"/>
      <c r="P741" s="9"/>
      <c r="Q741" s="9"/>
      <c r="R741" s="9"/>
      <c r="S741" s="13"/>
      <c r="U741" s="14"/>
      <c r="V741" s="15"/>
      <c r="W741" s="14"/>
      <c r="X741" s="14"/>
    </row>
    <row r="742" spans="2:24" ht="13" x14ac:dyDescent="0.15">
      <c r="B742" s="9"/>
      <c r="C742" s="10"/>
      <c r="D742" s="11"/>
      <c r="E742" s="12"/>
      <c r="F742" s="9"/>
      <c r="G742" s="12"/>
      <c r="H742" s="12"/>
      <c r="I742" s="9"/>
      <c r="J742" s="9"/>
      <c r="K742" s="9"/>
      <c r="L742" s="120"/>
      <c r="M742" s="9"/>
      <c r="N742" s="9"/>
      <c r="O742" s="9"/>
      <c r="P742" s="9"/>
      <c r="Q742" s="9"/>
      <c r="R742" s="9"/>
      <c r="S742" s="13"/>
      <c r="U742" s="14"/>
      <c r="V742" s="15"/>
      <c r="W742" s="14"/>
      <c r="X742" s="14"/>
    </row>
    <row r="743" spans="2:24" ht="13" x14ac:dyDescent="0.15">
      <c r="B743" s="9"/>
      <c r="C743" s="10"/>
      <c r="D743" s="11"/>
      <c r="E743" s="12"/>
      <c r="F743" s="9"/>
      <c r="G743" s="12"/>
      <c r="H743" s="12"/>
      <c r="I743" s="9"/>
      <c r="J743" s="9"/>
      <c r="K743" s="9"/>
      <c r="L743" s="120"/>
      <c r="M743" s="9"/>
      <c r="N743" s="9"/>
      <c r="O743" s="9"/>
      <c r="P743" s="9"/>
      <c r="Q743" s="9"/>
      <c r="R743" s="9"/>
      <c r="S743" s="13"/>
      <c r="U743" s="14"/>
      <c r="V743" s="15"/>
      <c r="W743" s="14"/>
      <c r="X743" s="14"/>
    </row>
    <row r="744" spans="2:24" ht="13" x14ac:dyDescent="0.15">
      <c r="B744" s="9"/>
      <c r="C744" s="10"/>
      <c r="D744" s="11"/>
      <c r="E744" s="12"/>
      <c r="F744" s="9"/>
      <c r="G744" s="12"/>
      <c r="H744" s="12"/>
      <c r="I744" s="9"/>
      <c r="J744" s="9"/>
      <c r="K744" s="9"/>
      <c r="L744" s="120"/>
      <c r="M744" s="9"/>
      <c r="N744" s="9"/>
      <c r="O744" s="9"/>
      <c r="P744" s="9"/>
      <c r="Q744" s="9"/>
      <c r="R744" s="9"/>
      <c r="S744" s="13"/>
      <c r="U744" s="14"/>
      <c r="V744" s="15"/>
      <c r="W744" s="14"/>
      <c r="X744" s="14"/>
    </row>
    <row r="745" spans="2:24" ht="13" x14ac:dyDescent="0.15">
      <c r="B745" s="9"/>
      <c r="C745" s="10"/>
      <c r="D745" s="11"/>
      <c r="E745" s="12"/>
      <c r="F745" s="9"/>
      <c r="G745" s="12"/>
      <c r="H745" s="12"/>
      <c r="I745" s="9"/>
      <c r="J745" s="9"/>
      <c r="K745" s="9"/>
      <c r="L745" s="120"/>
      <c r="M745" s="9"/>
      <c r="N745" s="9"/>
      <c r="O745" s="9"/>
      <c r="P745" s="9"/>
      <c r="Q745" s="9"/>
      <c r="R745" s="9"/>
      <c r="S745" s="13"/>
      <c r="U745" s="14"/>
      <c r="V745" s="15"/>
      <c r="W745" s="14"/>
      <c r="X745" s="14"/>
    </row>
    <row r="746" spans="2:24" ht="13" x14ac:dyDescent="0.15">
      <c r="B746" s="9"/>
      <c r="C746" s="10"/>
      <c r="D746" s="11"/>
      <c r="E746" s="12"/>
      <c r="F746" s="9"/>
      <c r="G746" s="12"/>
      <c r="H746" s="12"/>
      <c r="I746" s="9"/>
      <c r="J746" s="9"/>
      <c r="K746" s="9"/>
      <c r="L746" s="120"/>
      <c r="M746" s="9"/>
      <c r="N746" s="9"/>
      <c r="O746" s="9"/>
      <c r="P746" s="9"/>
      <c r="Q746" s="9"/>
      <c r="R746" s="9"/>
      <c r="S746" s="13"/>
      <c r="U746" s="14"/>
      <c r="V746" s="15"/>
      <c r="W746" s="14"/>
      <c r="X746" s="14"/>
    </row>
    <row r="747" spans="2:24" ht="13" x14ac:dyDescent="0.15">
      <c r="B747" s="9"/>
      <c r="C747" s="10"/>
      <c r="D747" s="11"/>
      <c r="E747" s="12"/>
      <c r="F747" s="9"/>
      <c r="G747" s="12"/>
      <c r="H747" s="12"/>
      <c r="I747" s="9"/>
      <c r="J747" s="9"/>
      <c r="K747" s="9"/>
      <c r="L747" s="120"/>
      <c r="M747" s="9"/>
      <c r="N747" s="9"/>
      <c r="O747" s="9"/>
      <c r="P747" s="9"/>
      <c r="Q747" s="9"/>
      <c r="R747" s="9"/>
      <c r="S747" s="13"/>
      <c r="U747" s="14"/>
      <c r="V747" s="15"/>
      <c r="W747" s="14"/>
      <c r="X747" s="14"/>
    </row>
    <row r="748" spans="2:24" ht="13" x14ac:dyDescent="0.15">
      <c r="B748" s="9"/>
      <c r="C748" s="10"/>
      <c r="D748" s="11"/>
      <c r="E748" s="12"/>
      <c r="F748" s="9"/>
      <c r="G748" s="12"/>
      <c r="H748" s="12"/>
      <c r="I748" s="9"/>
      <c r="J748" s="9"/>
      <c r="K748" s="9"/>
      <c r="L748" s="120"/>
      <c r="M748" s="9"/>
      <c r="N748" s="9"/>
      <c r="O748" s="9"/>
      <c r="P748" s="9"/>
      <c r="Q748" s="9"/>
      <c r="R748" s="9"/>
      <c r="S748" s="13"/>
      <c r="U748" s="14"/>
      <c r="V748" s="15"/>
      <c r="W748" s="14"/>
      <c r="X748" s="14"/>
    </row>
    <row r="749" spans="2:24" ht="13" x14ac:dyDescent="0.15">
      <c r="B749" s="9"/>
      <c r="C749" s="10"/>
      <c r="D749" s="11"/>
      <c r="E749" s="12"/>
      <c r="F749" s="9"/>
      <c r="G749" s="12"/>
      <c r="H749" s="12"/>
      <c r="I749" s="9"/>
      <c r="J749" s="9"/>
      <c r="K749" s="9"/>
      <c r="L749" s="120"/>
      <c r="M749" s="9"/>
      <c r="N749" s="9"/>
      <c r="O749" s="9"/>
      <c r="P749" s="9"/>
      <c r="Q749" s="9"/>
      <c r="R749" s="9"/>
      <c r="S749" s="13"/>
      <c r="U749" s="14"/>
      <c r="V749" s="15"/>
      <c r="W749" s="14"/>
      <c r="X749" s="14"/>
    </row>
    <row r="750" spans="2:24" ht="13" x14ac:dyDescent="0.15">
      <c r="B750" s="9"/>
      <c r="C750" s="10"/>
      <c r="D750" s="11"/>
      <c r="E750" s="12"/>
      <c r="F750" s="9"/>
      <c r="G750" s="12"/>
      <c r="H750" s="12"/>
      <c r="I750" s="9"/>
      <c r="J750" s="9"/>
      <c r="K750" s="9"/>
      <c r="L750" s="120"/>
      <c r="M750" s="9"/>
      <c r="N750" s="9"/>
      <c r="O750" s="9"/>
      <c r="P750" s="9"/>
      <c r="Q750" s="9"/>
      <c r="R750" s="9"/>
      <c r="S750" s="13"/>
      <c r="U750" s="14"/>
      <c r="V750" s="15"/>
      <c r="W750" s="14"/>
      <c r="X750" s="14"/>
    </row>
    <row r="751" spans="2:24" ht="13" x14ac:dyDescent="0.15">
      <c r="B751" s="9"/>
      <c r="C751" s="10"/>
      <c r="D751" s="11"/>
      <c r="E751" s="12"/>
      <c r="F751" s="9"/>
      <c r="G751" s="12"/>
      <c r="H751" s="12"/>
      <c r="I751" s="9"/>
      <c r="J751" s="9"/>
      <c r="K751" s="9"/>
      <c r="L751" s="120"/>
      <c r="M751" s="9"/>
      <c r="N751" s="9"/>
      <c r="O751" s="9"/>
      <c r="P751" s="9"/>
      <c r="Q751" s="9"/>
      <c r="R751" s="9"/>
      <c r="S751" s="13"/>
      <c r="U751" s="14"/>
      <c r="V751" s="15"/>
      <c r="W751" s="14"/>
      <c r="X751" s="14"/>
    </row>
    <row r="752" spans="2:24" ht="13" x14ac:dyDescent="0.15">
      <c r="B752" s="9"/>
      <c r="C752" s="10"/>
      <c r="D752" s="11"/>
      <c r="E752" s="12"/>
      <c r="F752" s="9"/>
      <c r="G752" s="12"/>
      <c r="H752" s="12"/>
      <c r="I752" s="9"/>
      <c r="J752" s="9"/>
      <c r="K752" s="9"/>
      <c r="L752" s="120"/>
      <c r="M752" s="9"/>
      <c r="N752" s="9"/>
      <c r="O752" s="9"/>
      <c r="P752" s="9"/>
      <c r="Q752" s="9"/>
      <c r="R752" s="9"/>
      <c r="S752" s="13"/>
      <c r="U752" s="14"/>
      <c r="V752" s="15"/>
      <c r="W752" s="14"/>
      <c r="X752" s="14"/>
    </row>
    <row r="753" spans="2:24" ht="13" x14ac:dyDescent="0.15">
      <c r="B753" s="9"/>
      <c r="C753" s="10"/>
      <c r="D753" s="11"/>
      <c r="E753" s="12"/>
      <c r="F753" s="9"/>
      <c r="G753" s="12"/>
      <c r="H753" s="12"/>
      <c r="I753" s="9"/>
      <c r="J753" s="9"/>
      <c r="K753" s="9"/>
      <c r="L753" s="120"/>
      <c r="M753" s="9"/>
      <c r="N753" s="9"/>
      <c r="O753" s="9"/>
      <c r="P753" s="9"/>
      <c r="Q753" s="9"/>
      <c r="R753" s="9"/>
      <c r="S753" s="13"/>
      <c r="U753" s="14"/>
      <c r="V753" s="15"/>
      <c r="W753" s="14"/>
      <c r="X753" s="14"/>
    </row>
    <row r="754" spans="2:24" ht="13" x14ac:dyDescent="0.15">
      <c r="B754" s="9"/>
      <c r="C754" s="10"/>
      <c r="D754" s="11"/>
      <c r="E754" s="12"/>
      <c r="F754" s="9"/>
      <c r="G754" s="12"/>
      <c r="H754" s="12"/>
      <c r="I754" s="9"/>
      <c r="J754" s="9"/>
      <c r="K754" s="9"/>
      <c r="L754" s="120"/>
      <c r="M754" s="9"/>
      <c r="N754" s="9"/>
      <c r="O754" s="9"/>
      <c r="P754" s="9"/>
      <c r="Q754" s="9"/>
      <c r="R754" s="9"/>
      <c r="S754" s="13"/>
      <c r="U754" s="14"/>
      <c r="V754" s="15"/>
      <c r="W754" s="14"/>
      <c r="X754" s="14"/>
    </row>
    <row r="755" spans="2:24" ht="13" x14ac:dyDescent="0.15">
      <c r="B755" s="9"/>
      <c r="C755" s="10"/>
      <c r="D755" s="11"/>
      <c r="E755" s="12"/>
      <c r="F755" s="9"/>
      <c r="G755" s="12"/>
      <c r="H755" s="12"/>
      <c r="I755" s="9"/>
      <c r="J755" s="9"/>
      <c r="K755" s="9"/>
      <c r="L755" s="120"/>
      <c r="M755" s="9"/>
      <c r="N755" s="9"/>
      <c r="O755" s="9"/>
      <c r="P755" s="9"/>
      <c r="Q755" s="9"/>
      <c r="R755" s="9"/>
      <c r="S755" s="13"/>
      <c r="U755" s="14"/>
      <c r="V755" s="15"/>
      <c r="W755" s="14"/>
      <c r="X755" s="14"/>
    </row>
    <row r="756" spans="2:24" ht="13" x14ac:dyDescent="0.15">
      <c r="B756" s="9"/>
      <c r="C756" s="10"/>
      <c r="D756" s="11"/>
      <c r="E756" s="12"/>
      <c r="F756" s="9"/>
      <c r="G756" s="12"/>
      <c r="H756" s="12"/>
      <c r="I756" s="9"/>
      <c r="J756" s="9"/>
      <c r="K756" s="9"/>
      <c r="L756" s="120"/>
      <c r="M756" s="9"/>
      <c r="N756" s="9"/>
      <c r="O756" s="9"/>
      <c r="P756" s="9"/>
      <c r="Q756" s="9"/>
      <c r="R756" s="9"/>
      <c r="S756" s="13"/>
      <c r="U756" s="14"/>
      <c r="V756" s="15"/>
      <c r="W756" s="14"/>
      <c r="X756" s="14"/>
    </row>
    <row r="757" spans="2:24" ht="13" x14ac:dyDescent="0.15">
      <c r="B757" s="9"/>
      <c r="C757" s="10"/>
      <c r="D757" s="11"/>
      <c r="E757" s="12"/>
      <c r="F757" s="9"/>
      <c r="G757" s="12"/>
      <c r="H757" s="12"/>
      <c r="I757" s="9"/>
      <c r="J757" s="9"/>
      <c r="K757" s="9"/>
      <c r="L757" s="120"/>
      <c r="M757" s="9"/>
      <c r="N757" s="9"/>
      <c r="O757" s="9"/>
      <c r="P757" s="9"/>
      <c r="Q757" s="9"/>
      <c r="R757" s="9"/>
      <c r="S757" s="13"/>
      <c r="U757" s="14"/>
      <c r="V757" s="15"/>
      <c r="W757" s="14"/>
      <c r="X757" s="14"/>
    </row>
    <row r="758" spans="2:24" ht="13" x14ac:dyDescent="0.15">
      <c r="B758" s="9"/>
      <c r="C758" s="10"/>
      <c r="D758" s="11"/>
      <c r="E758" s="12"/>
      <c r="F758" s="9"/>
      <c r="G758" s="12"/>
      <c r="H758" s="12"/>
      <c r="I758" s="9"/>
      <c r="J758" s="9"/>
      <c r="K758" s="9"/>
      <c r="L758" s="120"/>
      <c r="M758" s="9"/>
      <c r="N758" s="9"/>
      <c r="O758" s="9"/>
      <c r="P758" s="9"/>
      <c r="Q758" s="9"/>
      <c r="R758" s="9"/>
      <c r="S758" s="13"/>
      <c r="U758" s="14"/>
      <c r="V758" s="15"/>
      <c r="W758" s="14"/>
      <c r="X758" s="14"/>
    </row>
    <row r="759" spans="2:24" ht="13" x14ac:dyDescent="0.15">
      <c r="B759" s="9"/>
      <c r="C759" s="10"/>
      <c r="D759" s="11"/>
      <c r="E759" s="12"/>
      <c r="F759" s="9"/>
      <c r="G759" s="12"/>
      <c r="H759" s="12"/>
      <c r="I759" s="9"/>
      <c r="J759" s="9"/>
      <c r="K759" s="9"/>
      <c r="L759" s="120"/>
      <c r="M759" s="9"/>
      <c r="N759" s="9"/>
      <c r="O759" s="9"/>
      <c r="P759" s="9"/>
      <c r="Q759" s="9"/>
      <c r="R759" s="9"/>
      <c r="S759" s="13"/>
      <c r="U759" s="14"/>
      <c r="V759" s="15"/>
      <c r="W759" s="14"/>
      <c r="X759" s="14"/>
    </row>
    <row r="760" spans="2:24" ht="13" x14ac:dyDescent="0.15">
      <c r="B760" s="9"/>
      <c r="C760" s="10"/>
      <c r="D760" s="11"/>
      <c r="E760" s="12"/>
      <c r="F760" s="9"/>
      <c r="G760" s="12"/>
      <c r="H760" s="12"/>
      <c r="I760" s="9"/>
      <c r="J760" s="9"/>
      <c r="K760" s="9"/>
      <c r="L760" s="120"/>
      <c r="M760" s="9"/>
      <c r="N760" s="9"/>
      <c r="O760" s="9"/>
      <c r="P760" s="9"/>
      <c r="Q760" s="9"/>
      <c r="R760" s="9"/>
      <c r="S760" s="13"/>
      <c r="U760" s="14"/>
      <c r="V760" s="15"/>
      <c r="W760" s="14"/>
      <c r="X760" s="14"/>
    </row>
    <row r="761" spans="2:24" ht="13" x14ac:dyDescent="0.15">
      <c r="B761" s="9"/>
      <c r="C761" s="10"/>
      <c r="D761" s="11"/>
      <c r="E761" s="12"/>
      <c r="F761" s="9"/>
      <c r="G761" s="12"/>
      <c r="H761" s="12"/>
      <c r="I761" s="9"/>
      <c r="J761" s="9"/>
      <c r="K761" s="9"/>
      <c r="L761" s="120"/>
      <c r="M761" s="9"/>
      <c r="N761" s="9"/>
      <c r="O761" s="9"/>
      <c r="P761" s="9"/>
      <c r="Q761" s="9"/>
      <c r="R761" s="9"/>
      <c r="S761" s="13"/>
      <c r="U761" s="14"/>
      <c r="V761" s="15"/>
      <c r="W761" s="14"/>
      <c r="X761" s="14"/>
    </row>
    <row r="762" spans="2:24" ht="13" x14ac:dyDescent="0.15">
      <c r="B762" s="9"/>
      <c r="C762" s="10"/>
      <c r="D762" s="11"/>
      <c r="E762" s="12"/>
      <c r="F762" s="9"/>
      <c r="G762" s="12"/>
      <c r="H762" s="12"/>
      <c r="I762" s="9"/>
      <c r="J762" s="9"/>
      <c r="K762" s="9"/>
      <c r="L762" s="120"/>
      <c r="M762" s="9"/>
      <c r="N762" s="9"/>
      <c r="O762" s="9"/>
      <c r="P762" s="9"/>
      <c r="Q762" s="9"/>
      <c r="R762" s="9"/>
      <c r="S762" s="13"/>
      <c r="U762" s="14"/>
      <c r="V762" s="15"/>
      <c r="W762" s="14"/>
      <c r="X762" s="14"/>
    </row>
    <row r="763" spans="2:24" ht="13" x14ac:dyDescent="0.15">
      <c r="B763" s="9"/>
      <c r="C763" s="10"/>
      <c r="D763" s="11"/>
      <c r="E763" s="12"/>
      <c r="F763" s="9"/>
      <c r="G763" s="12"/>
      <c r="H763" s="12"/>
      <c r="I763" s="9"/>
      <c r="J763" s="9"/>
      <c r="K763" s="9"/>
      <c r="L763" s="120"/>
      <c r="M763" s="9"/>
      <c r="N763" s="9"/>
      <c r="O763" s="9"/>
      <c r="P763" s="9"/>
      <c r="Q763" s="9"/>
      <c r="R763" s="9"/>
      <c r="S763" s="13"/>
      <c r="U763" s="14"/>
      <c r="V763" s="15"/>
      <c r="W763" s="14"/>
      <c r="X763" s="14"/>
    </row>
    <row r="764" spans="2:24" ht="13" x14ac:dyDescent="0.15">
      <c r="B764" s="9"/>
      <c r="C764" s="10"/>
      <c r="D764" s="11"/>
      <c r="E764" s="12"/>
      <c r="F764" s="9"/>
      <c r="G764" s="12"/>
      <c r="H764" s="12"/>
      <c r="I764" s="9"/>
      <c r="J764" s="9"/>
      <c r="K764" s="9"/>
      <c r="L764" s="120"/>
      <c r="M764" s="9"/>
      <c r="N764" s="9"/>
      <c r="O764" s="9"/>
      <c r="P764" s="9"/>
      <c r="Q764" s="9"/>
      <c r="R764" s="9"/>
      <c r="S764" s="13"/>
      <c r="U764" s="14"/>
      <c r="V764" s="15"/>
      <c r="W764" s="14"/>
      <c r="X764" s="14"/>
    </row>
    <row r="765" spans="2:24" ht="13" x14ac:dyDescent="0.15">
      <c r="B765" s="9"/>
      <c r="C765" s="10"/>
      <c r="D765" s="11"/>
      <c r="E765" s="12"/>
      <c r="F765" s="9"/>
      <c r="G765" s="12"/>
      <c r="H765" s="12"/>
      <c r="I765" s="9"/>
      <c r="J765" s="9"/>
      <c r="K765" s="9"/>
      <c r="L765" s="120"/>
      <c r="M765" s="9"/>
      <c r="N765" s="9"/>
      <c r="O765" s="9"/>
      <c r="P765" s="9"/>
      <c r="Q765" s="9"/>
      <c r="R765" s="9"/>
      <c r="S765" s="13"/>
      <c r="U765" s="14"/>
      <c r="V765" s="15"/>
      <c r="W765" s="14"/>
      <c r="X765" s="14"/>
    </row>
    <row r="766" spans="2:24" ht="13" x14ac:dyDescent="0.15">
      <c r="B766" s="9"/>
      <c r="C766" s="10"/>
      <c r="D766" s="11"/>
      <c r="E766" s="12"/>
      <c r="F766" s="9"/>
      <c r="G766" s="12"/>
      <c r="H766" s="12"/>
      <c r="I766" s="9"/>
      <c r="J766" s="9"/>
      <c r="K766" s="9"/>
      <c r="L766" s="120"/>
      <c r="M766" s="9"/>
      <c r="N766" s="9"/>
      <c r="O766" s="9"/>
      <c r="P766" s="9"/>
      <c r="Q766" s="9"/>
      <c r="R766" s="9"/>
      <c r="S766" s="13"/>
      <c r="U766" s="14"/>
      <c r="V766" s="15"/>
      <c r="W766" s="14"/>
      <c r="X766" s="14"/>
    </row>
    <row r="767" spans="2:24" ht="13" x14ac:dyDescent="0.15">
      <c r="B767" s="9"/>
      <c r="C767" s="10"/>
      <c r="D767" s="11"/>
      <c r="E767" s="12"/>
      <c r="F767" s="9"/>
      <c r="G767" s="12"/>
      <c r="H767" s="12"/>
      <c r="I767" s="9"/>
      <c r="J767" s="9"/>
      <c r="K767" s="9"/>
      <c r="L767" s="120"/>
      <c r="M767" s="9"/>
      <c r="N767" s="9"/>
      <c r="O767" s="9"/>
      <c r="P767" s="9"/>
      <c r="Q767" s="9"/>
      <c r="R767" s="9"/>
      <c r="S767" s="13"/>
      <c r="U767" s="14"/>
      <c r="V767" s="15"/>
      <c r="W767" s="14"/>
      <c r="X767" s="14"/>
    </row>
    <row r="768" spans="2:24" ht="13" x14ac:dyDescent="0.15">
      <c r="B768" s="9"/>
      <c r="C768" s="10"/>
      <c r="D768" s="11"/>
      <c r="E768" s="12"/>
      <c r="F768" s="9"/>
      <c r="G768" s="12"/>
      <c r="H768" s="12"/>
      <c r="I768" s="9"/>
      <c r="J768" s="9"/>
      <c r="K768" s="9"/>
      <c r="L768" s="120"/>
      <c r="M768" s="9"/>
      <c r="N768" s="9"/>
      <c r="O768" s="9"/>
      <c r="P768" s="9"/>
      <c r="Q768" s="9"/>
      <c r="R768" s="9"/>
      <c r="S768" s="13"/>
      <c r="U768" s="14"/>
      <c r="V768" s="15"/>
      <c r="W768" s="14"/>
      <c r="X768" s="14"/>
    </row>
    <row r="769" spans="2:24" ht="13" x14ac:dyDescent="0.15">
      <c r="B769" s="9"/>
      <c r="C769" s="10"/>
      <c r="D769" s="11"/>
      <c r="E769" s="12"/>
      <c r="F769" s="9"/>
      <c r="G769" s="12"/>
      <c r="H769" s="12"/>
      <c r="I769" s="9"/>
      <c r="J769" s="9"/>
      <c r="K769" s="9"/>
      <c r="L769" s="120"/>
      <c r="M769" s="9"/>
      <c r="N769" s="9"/>
      <c r="O769" s="9"/>
      <c r="P769" s="9"/>
      <c r="Q769" s="9"/>
      <c r="R769" s="9"/>
      <c r="S769" s="13"/>
      <c r="U769" s="14"/>
      <c r="V769" s="15"/>
      <c r="W769" s="14"/>
      <c r="X769" s="14"/>
    </row>
    <row r="770" spans="2:24" ht="13" x14ac:dyDescent="0.15">
      <c r="B770" s="9"/>
      <c r="C770" s="10"/>
      <c r="D770" s="11"/>
      <c r="E770" s="12"/>
      <c r="F770" s="9"/>
      <c r="G770" s="12"/>
      <c r="H770" s="12"/>
      <c r="I770" s="9"/>
      <c r="J770" s="9"/>
      <c r="K770" s="9"/>
      <c r="L770" s="120"/>
      <c r="M770" s="9"/>
      <c r="N770" s="9"/>
      <c r="O770" s="9"/>
      <c r="P770" s="9"/>
      <c r="Q770" s="9"/>
      <c r="R770" s="9"/>
      <c r="S770" s="13"/>
      <c r="U770" s="14"/>
      <c r="V770" s="15"/>
      <c r="W770" s="14"/>
      <c r="X770" s="14"/>
    </row>
    <row r="771" spans="2:24" ht="13" x14ac:dyDescent="0.15">
      <c r="B771" s="9"/>
      <c r="C771" s="10"/>
      <c r="D771" s="11"/>
      <c r="E771" s="12"/>
      <c r="F771" s="9"/>
      <c r="G771" s="12"/>
      <c r="H771" s="12"/>
      <c r="I771" s="9"/>
      <c r="J771" s="9"/>
      <c r="K771" s="9"/>
      <c r="L771" s="120"/>
      <c r="M771" s="9"/>
      <c r="N771" s="9"/>
      <c r="O771" s="9"/>
      <c r="P771" s="9"/>
      <c r="Q771" s="9"/>
      <c r="R771" s="9"/>
      <c r="S771" s="13"/>
      <c r="U771" s="14"/>
      <c r="V771" s="15"/>
      <c r="W771" s="14"/>
      <c r="X771" s="14"/>
    </row>
    <row r="772" spans="2:24" ht="13" x14ac:dyDescent="0.15">
      <c r="B772" s="9"/>
      <c r="C772" s="10"/>
      <c r="D772" s="11"/>
      <c r="E772" s="12"/>
      <c r="F772" s="9"/>
      <c r="G772" s="12"/>
      <c r="H772" s="12"/>
      <c r="I772" s="9"/>
      <c r="J772" s="9"/>
      <c r="K772" s="9"/>
      <c r="L772" s="120"/>
      <c r="M772" s="9"/>
      <c r="N772" s="9"/>
      <c r="O772" s="9"/>
      <c r="P772" s="9"/>
      <c r="Q772" s="9"/>
      <c r="R772" s="9"/>
      <c r="S772" s="13"/>
      <c r="U772" s="14"/>
      <c r="V772" s="15"/>
      <c r="W772" s="14"/>
      <c r="X772" s="14"/>
    </row>
    <row r="773" spans="2:24" ht="13" x14ac:dyDescent="0.15">
      <c r="B773" s="9"/>
      <c r="C773" s="10"/>
      <c r="D773" s="11"/>
      <c r="E773" s="12"/>
      <c r="F773" s="9"/>
      <c r="G773" s="12"/>
      <c r="H773" s="12"/>
      <c r="I773" s="9"/>
      <c r="J773" s="9"/>
      <c r="K773" s="9"/>
      <c r="L773" s="120"/>
      <c r="M773" s="9"/>
      <c r="N773" s="9"/>
      <c r="O773" s="9"/>
      <c r="P773" s="9"/>
      <c r="Q773" s="9"/>
      <c r="R773" s="9"/>
      <c r="S773" s="13"/>
      <c r="U773" s="14"/>
      <c r="V773" s="15"/>
      <c r="W773" s="14"/>
      <c r="X773" s="14"/>
    </row>
    <row r="774" spans="2:24" ht="13" x14ac:dyDescent="0.15">
      <c r="B774" s="9"/>
      <c r="C774" s="10"/>
      <c r="D774" s="11"/>
      <c r="E774" s="12"/>
      <c r="F774" s="9"/>
      <c r="G774" s="12"/>
      <c r="H774" s="12"/>
      <c r="I774" s="9"/>
      <c r="J774" s="9"/>
      <c r="K774" s="9"/>
      <c r="L774" s="120"/>
      <c r="M774" s="9"/>
      <c r="N774" s="9"/>
      <c r="O774" s="9"/>
      <c r="P774" s="9"/>
      <c r="Q774" s="9"/>
      <c r="R774" s="9"/>
      <c r="S774" s="13"/>
      <c r="U774" s="14"/>
      <c r="V774" s="15"/>
      <c r="W774" s="14"/>
      <c r="X774" s="14"/>
    </row>
    <row r="775" spans="2:24" ht="13" x14ac:dyDescent="0.15">
      <c r="B775" s="9"/>
      <c r="C775" s="10"/>
      <c r="D775" s="11"/>
      <c r="E775" s="12"/>
      <c r="F775" s="9"/>
      <c r="G775" s="12"/>
      <c r="H775" s="12"/>
      <c r="I775" s="9"/>
      <c r="J775" s="9"/>
      <c r="K775" s="9"/>
      <c r="L775" s="120"/>
      <c r="M775" s="9"/>
      <c r="N775" s="9"/>
      <c r="O775" s="9"/>
      <c r="P775" s="9"/>
      <c r="Q775" s="9"/>
      <c r="R775" s="9"/>
      <c r="S775" s="13"/>
      <c r="U775" s="14"/>
      <c r="V775" s="15"/>
      <c r="W775" s="14"/>
      <c r="X775" s="14"/>
    </row>
    <row r="776" spans="2:24" ht="13" x14ac:dyDescent="0.15">
      <c r="B776" s="9"/>
      <c r="C776" s="10"/>
      <c r="D776" s="11"/>
      <c r="E776" s="12"/>
      <c r="F776" s="9"/>
      <c r="G776" s="12"/>
      <c r="H776" s="12"/>
      <c r="I776" s="9"/>
      <c r="J776" s="9"/>
      <c r="K776" s="9"/>
      <c r="L776" s="120"/>
      <c r="M776" s="9"/>
      <c r="N776" s="9"/>
      <c r="O776" s="9"/>
      <c r="P776" s="9"/>
      <c r="Q776" s="9"/>
      <c r="R776" s="9"/>
      <c r="S776" s="13"/>
      <c r="U776" s="14"/>
      <c r="V776" s="15"/>
      <c r="W776" s="14"/>
      <c r="X776" s="14"/>
    </row>
    <row r="777" spans="2:24" ht="13" x14ac:dyDescent="0.15">
      <c r="B777" s="9"/>
      <c r="C777" s="10"/>
      <c r="D777" s="11"/>
      <c r="E777" s="12"/>
      <c r="F777" s="9"/>
      <c r="G777" s="12"/>
      <c r="H777" s="12"/>
      <c r="I777" s="9"/>
      <c r="J777" s="9"/>
      <c r="K777" s="9"/>
      <c r="L777" s="120"/>
      <c r="M777" s="9"/>
      <c r="N777" s="9"/>
      <c r="O777" s="9"/>
      <c r="P777" s="9"/>
      <c r="Q777" s="9"/>
      <c r="R777" s="9"/>
      <c r="S777" s="13"/>
      <c r="U777" s="14"/>
      <c r="V777" s="15"/>
      <c r="W777" s="14"/>
      <c r="X777" s="14"/>
    </row>
    <row r="778" spans="2:24" ht="13" x14ac:dyDescent="0.15">
      <c r="B778" s="9"/>
      <c r="C778" s="10"/>
      <c r="D778" s="11"/>
      <c r="E778" s="12"/>
      <c r="F778" s="9"/>
      <c r="G778" s="12"/>
      <c r="H778" s="12"/>
      <c r="I778" s="9"/>
      <c r="J778" s="9"/>
      <c r="K778" s="9"/>
      <c r="L778" s="120"/>
      <c r="M778" s="9"/>
      <c r="N778" s="9"/>
      <c r="O778" s="9"/>
      <c r="P778" s="9"/>
      <c r="Q778" s="9"/>
      <c r="R778" s="9"/>
      <c r="S778" s="13"/>
      <c r="U778" s="14"/>
      <c r="V778" s="15"/>
      <c r="W778" s="14"/>
      <c r="X778" s="14"/>
    </row>
    <row r="779" spans="2:24" ht="13" x14ac:dyDescent="0.15">
      <c r="B779" s="9"/>
      <c r="C779" s="10"/>
      <c r="D779" s="11"/>
      <c r="E779" s="12"/>
      <c r="F779" s="9"/>
      <c r="G779" s="12"/>
      <c r="H779" s="12"/>
      <c r="I779" s="9"/>
      <c r="J779" s="9"/>
      <c r="K779" s="9"/>
      <c r="L779" s="120"/>
      <c r="M779" s="9"/>
      <c r="N779" s="9"/>
      <c r="O779" s="9"/>
      <c r="P779" s="9"/>
      <c r="Q779" s="9"/>
      <c r="R779" s="9"/>
      <c r="S779" s="13"/>
      <c r="U779" s="14"/>
      <c r="V779" s="15"/>
      <c r="W779" s="14"/>
      <c r="X779" s="14"/>
    </row>
    <row r="780" spans="2:24" ht="13" x14ac:dyDescent="0.15">
      <c r="B780" s="9"/>
      <c r="C780" s="10"/>
      <c r="D780" s="11"/>
      <c r="E780" s="12"/>
      <c r="F780" s="9"/>
      <c r="G780" s="12"/>
      <c r="H780" s="12"/>
      <c r="I780" s="9"/>
      <c r="J780" s="9"/>
      <c r="K780" s="9"/>
      <c r="L780" s="120"/>
      <c r="M780" s="9"/>
      <c r="N780" s="9"/>
      <c r="O780" s="9"/>
      <c r="P780" s="9"/>
      <c r="Q780" s="9"/>
      <c r="R780" s="9"/>
      <c r="S780" s="13"/>
      <c r="U780" s="14"/>
      <c r="V780" s="15"/>
      <c r="W780" s="14"/>
      <c r="X780" s="14"/>
    </row>
    <row r="781" spans="2:24" ht="13" x14ac:dyDescent="0.15">
      <c r="B781" s="9"/>
      <c r="C781" s="10"/>
      <c r="D781" s="11"/>
      <c r="E781" s="12"/>
      <c r="F781" s="9"/>
      <c r="G781" s="12"/>
      <c r="H781" s="12"/>
      <c r="I781" s="9"/>
      <c r="J781" s="9"/>
      <c r="K781" s="9"/>
      <c r="L781" s="120"/>
      <c r="M781" s="9"/>
      <c r="N781" s="9"/>
      <c r="O781" s="9"/>
      <c r="P781" s="9"/>
      <c r="Q781" s="9"/>
      <c r="R781" s="9"/>
      <c r="S781" s="13"/>
      <c r="U781" s="14"/>
      <c r="V781" s="15"/>
      <c r="W781" s="14"/>
      <c r="X781" s="14"/>
    </row>
    <row r="782" spans="2:24" ht="13" x14ac:dyDescent="0.15">
      <c r="B782" s="9"/>
      <c r="C782" s="10"/>
      <c r="D782" s="11"/>
      <c r="E782" s="12"/>
      <c r="F782" s="9"/>
      <c r="G782" s="12"/>
      <c r="H782" s="12"/>
      <c r="I782" s="9"/>
      <c r="J782" s="9"/>
      <c r="K782" s="9"/>
      <c r="L782" s="120"/>
      <c r="M782" s="9"/>
      <c r="N782" s="9"/>
      <c r="O782" s="9"/>
      <c r="P782" s="9"/>
      <c r="Q782" s="9"/>
      <c r="R782" s="9"/>
      <c r="S782" s="13"/>
      <c r="U782" s="14"/>
      <c r="V782" s="15"/>
      <c r="W782" s="14"/>
      <c r="X782" s="14"/>
    </row>
    <row r="783" spans="2:24" ht="13" x14ac:dyDescent="0.15">
      <c r="B783" s="9"/>
      <c r="C783" s="10"/>
      <c r="D783" s="11"/>
      <c r="E783" s="12"/>
      <c r="F783" s="9"/>
      <c r="G783" s="12"/>
      <c r="H783" s="12"/>
      <c r="I783" s="9"/>
      <c r="J783" s="9"/>
      <c r="K783" s="9"/>
      <c r="L783" s="120"/>
      <c r="M783" s="9"/>
      <c r="N783" s="9"/>
      <c r="O783" s="9"/>
      <c r="P783" s="9"/>
      <c r="Q783" s="9"/>
      <c r="R783" s="9"/>
      <c r="S783" s="13"/>
      <c r="U783" s="14"/>
      <c r="V783" s="15"/>
      <c r="W783" s="14"/>
      <c r="X783" s="14"/>
    </row>
    <row r="784" spans="2:24" ht="13" x14ac:dyDescent="0.15">
      <c r="B784" s="9"/>
      <c r="C784" s="10"/>
      <c r="D784" s="11"/>
      <c r="E784" s="12"/>
      <c r="F784" s="9"/>
      <c r="G784" s="12"/>
      <c r="H784" s="12"/>
      <c r="I784" s="9"/>
      <c r="J784" s="9"/>
      <c r="K784" s="9"/>
      <c r="L784" s="120"/>
      <c r="M784" s="9"/>
      <c r="N784" s="9"/>
      <c r="O784" s="9"/>
      <c r="P784" s="9"/>
      <c r="Q784" s="9"/>
      <c r="R784" s="9"/>
      <c r="S784" s="13"/>
      <c r="U784" s="14"/>
      <c r="V784" s="15"/>
      <c r="W784" s="14"/>
      <c r="X784" s="14"/>
    </row>
    <row r="785" spans="2:24" ht="13" x14ac:dyDescent="0.15">
      <c r="B785" s="9"/>
      <c r="C785" s="10"/>
      <c r="D785" s="11"/>
      <c r="E785" s="12"/>
      <c r="F785" s="9"/>
      <c r="G785" s="12"/>
      <c r="H785" s="12"/>
      <c r="I785" s="9"/>
      <c r="J785" s="9"/>
      <c r="K785" s="9"/>
      <c r="L785" s="120"/>
      <c r="M785" s="9"/>
      <c r="N785" s="9"/>
      <c r="O785" s="9"/>
      <c r="P785" s="9"/>
      <c r="Q785" s="9"/>
      <c r="R785" s="9"/>
      <c r="S785" s="13"/>
      <c r="U785" s="14"/>
      <c r="V785" s="15"/>
      <c r="W785" s="14"/>
      <c r="X785" s="14"/>
    </row>
    <row r="786" spans="2:24" ht="13" x14ac:dyDescent="0.15">
      <c r="B786" s="9"/>
      <c r="C786" s="10"/>
      <c r="D786" s="11"/>
      <c r="E786" s="12"/>
      <c r="F786" s="9"/>
      <c r="G786" s="12"/>
      <c r="H786" s="12"/>
      <c r="I786" s="9"/>
      <c r="J786" s="9"/>
      <c r="K786" s="9"/>
      <c r="L786" s="120"/>
      <c r="M786" s="9"/>
      <c r="N786" s="9"/>
      <c r="O786" s="9"/>
      <c r="P786" s="9"/>
      <c r="Q786" s="9"/>
      <c r="R786" s="9"/>
      <c r="S786" s="13"/>
      <c r="U786" s="14"/>
      <c r="V786" s="15"/>
      <c r="W786" s="14"/>
      <c r="X786" s="14"/>
    </row>
    <row r="787" spans="2:24" ht="13" x14ac:dyDescent="0.15">
      <c r="B787" s="9"/>
      <c r="C787" s="10"/>
      <c r="D787" s="11"/>
      <c r="E787" s="12"/>
      <c r="F787" s="9"/>
      <c r="G787" s="12"/>
      <c r="H787" s="12"/>
      <c r="I787" s="9"/>
      <c r="J787" s="9"/>
      <c r="K787" s="9"/>
      <c r="L787" s="120"/>
      <c r="M787" s="9"/>
      <c r="N787" s="9"/>
      <c r="O787" s="9"/>
      <c r="P787" s="9"/>
      <c r="Q787" s="9"/>
      <c r="R787" s="9"/>
      <c r="S787" s="13"/>
      <c r="U787" s="14"/>
      <c r="V787" s="15"/>
      <c r="W787" s="14"/>
      <c r="X787" s="14"/>
    </row>
    <row r="788" spans="2:24" ht="13" x14ac:dyDescent="0.15">
      <c r="B788" s="9"/>
      <c r="C788" s="10"/>
      <c r="D788" s="11"/>
      <c r="E788" s="12"/>
      <c r="F788" s="9"/>
      <c r="G788" s="12"/>
      <c r="H788" s="12"/>
      <c r="I788" s="9"/>
      <c r="J788" s="9"/>
      <c r="K788" s="9"/>
      <c r="L788" s="120"/>
      <c r="M788" s="9"/>
      <c r="N788" s="9"/>
      <c r="O788" s="9"/>
      <c r="P788" s="9"/>
      <c r="Q788" s="9"/>
      <c r="R788" s="9"/>
      <c r="S788" s="13"/>
      <c r="U788" s="14"/>
      <c r="V788" s="15"/>
      <c r="W788" s="14"/>
      <c r="X788" s="14"/>
    </row>
    <row r="789" spans="2:24" ht="13" x14ac:dyDescent="0.15">
      <c r="B789" s="9"/>
      <c r="C789" s="10"/>
      <c r="D789" s="11"/>
      <c r="E789" s="12"/>
      <c r="F789" s="9"/>
      <c r="G789" s="12"/>
      <c r="H789" s="12"/>
      <c r="I789" s="9"/>
      <c r="J789" s="9"/>
      <c r="K789" s="9"/>
      <c r="L789" s="120"/>
      <c r="M789" s="9"/>
      <c r="N789" s="9"/>
      <c r="O789" s="9"/>
      <c r="P789" s="9"/>
      <c r="Q789" s="9"/>
      <c r="R789" s="9"/>
      <c r="S789" s="13"/>
      <c r="U789" s="14"/>
      <c r="V789" s="15"/>
      <c r="W789" s="14"/>
      <c r="X789" s="14"/>
    </row>
    <row r="790" spans="2:24" ht="13" x14ac:dyDescent="0.15">
      <c r="B790" s="9"/>
      <c r="C790" s="10"/>
      <c r="D790" s="11"/>
      <c r="E790" s="12"/>
      <c r="F790" s="9"/>
      <c r="G790" s="12"/>
      <c r="H790" s="12"/>
      <c r="I790" s="9"/>
      <c r="J790" s="9"/>
      <c r="K790" s="9"/>
      <c r="L790" s="120"/>
      <c r="M790" s="9"/>
      <c r="N790" s="9"/>
      <c r="O790" s="9"/>
      <c r="P790" s="9"/>
      <c r="Q790" s="9"/>
      <c r="R790" s="9"/>
      <c r="S790" s="13"/>
      <c r="U790" s="14"/>
      <c r="V790" s="15"/>
      <c r="W790" s="14"/>
      <c r="X790" s="14"/>
    </row>
    <row r="791" spans="2:24" ht="13" x14ac:dyDescent="0.15">
      <c r="B791" s="9"/>
      <c r="C791" s="10"/>
      <c r="D791" s="11"/>
      <c r="E791" s="12"/>
      <c r="F791" s="9"/>
      <c r="G791" s="12"/>
      <c r="H791" s="12"/>
      <c r="I791" s="9"/>
      <c r="J791" s="9"/>
      <c r="K791" s="9"/>
      <c r="L791" s="120"/>
      <c r="M791" s="9"/>
      <c r="N791" s="9"/>
      <c r="O791" s="9"/>
      <c r="P791" s="9"/>
      <c r="Q791" s="9"/>
      <c r="R791" s="9"/>
      <c r="S791" s="13"/>
      <c r="U791" s="14"/>
      <c r="V791" s="15"/>
      <c r="W791" s="14"/>
      <c r="X791" s="14"/>
    </row>
    <row r="792" spans="2:24" ht="13" x14ac:dyDescent="0.15">
      <c r="B792" s="9"/>
      <c r="C792" s="10"/>
      <c r="D792" s="11"/>
      <c r="E792" s="12"/>
      <c r="F792" s="9"/>
      <c r="G792" s="12"/>
      <c r="H792" s="12"/>
      <c r="I792" s="9"/>
      <c r="J792" s="9"/>
      <c r="K792" s="9"/>
      <c r="L792" s="120"/>
      <c r="M792" s="9"/>
      <c r="N792" s="9"/>
      <c r="O792" s="9"/>
      <c r="P792" s="9"/>
      <c r="Q792" s="9"/>
      <c r="R792" s="9"/>
      <c r="S792" s="13"/>
      <c r="U792" s="14"/>
      <c r="V792" s="15"/>
      <c r="W792" s="14"/>
      <c r="X792" s="14"/>
    </row>
    <row r="793" spans="2:24" ht="13" x14ac:dyDescent="0.15">
      <c r="B793" s="9"/>
      <c r="C793" s="10"/>
      <c r="D793" s="11"/>
      <c r="E793" s="12"/>
      <c r="F793" s="9"/>
      <c r="G793" s="12"/>
      <c r="H793" s="12"/>
      <c r="I793" s="9"/>
      <c r="J793" s="9"/>
      <c r="K793" s="9"/>
      <c r="L793" s="120"/>
      <c r="M793" s="9"/>
      <c r="N793" s="9"/>
      <c r="O793" s="9"/>
      <c r="P793" s="9"/>
      <c r="Q793" s="9"/>
      <c r="R793" s="9"/>
      <c r="S793" s="13"/>
      <c r="U793" s="14"/>
      <c r="V793" s="15"/>
      <c r="W793" s="14"/>
      <c r="X793" s="14"/>
    </row>
    <row r="794" spans="2:24" ht="13" x14ac:dyDescent="0.15">
      <c r="B794" s="9"/>
      <c r="C794" s="10"/>
      <c r="D794" s="11"/>
      <c r="E794" s="12"/>
      <c r="F794" s="9"/>
      <c r="G794" s="12"/>
      <c r="H794" s="12"/>
      <c r="I794" s="9"/>
      <c r="J794" s="9"/>
      <c r="K794" s="9"/>
      <c r="L794" s="120"/>
      <c r="M794" s="9"/>
      <c r="N794" s="9"/>
      <c r="O794" s="9"/>
      <c r="P794" s="9"/>
      <c r="Q794" s="9"/>
      <c r="R794" s="9"/>
      <c r="S794" s="13"/>
      <c r="U794" s="14"/>
      <c r="V794" s="15"/>
      <c r="W794" s="14"/>
      <c r="X794" s="14"/>
    </row>
    <row r="795" spans="2:24" ht="13" x14ac:dyDescent="0.15">
      <c r="B795" s="9"/>
      <c r="C795" s="10"/>
      <c r="D795" s="11"/>
      <c r="E795" s="12"/>
      <c r="F795" s="9"/>
      <c r="G795" s="12"/>
      <c r="H795" s="12"/>
      <c r="I795" s="9"/>
      <c r="J795" s="9"/>
      <c r="K795" s="9"/>
      <c r="L795" s="120"/>
      <c r="M795" s="9"/>
      <c r="N795" s="9"/>
      <c r="O795" s="9"/>
      <c r="P795" s="9"/>
      <c r="Q795" s="9"/>
      <c r="R795" s="9"/>
      <c r="S795" s="13"/>
      <c r="U795" s="14"/>
      <c r="V795" s="15"/>
      <c r="W795" s="14"/>
      <c r="X795" s="14"/>
    </row>
    <row r="796" spans="2:24" ht="13" x14ac:dyDescent="0.15">
      <c r="B796" s="9"/>
      <c r="C796" s="10"/>
      <c r="D796" s="11"/>
      <c r="E796" s="12"/>
      <c r="F796" s="9"/>
      <c r="G796" s="12"/>
      <c r="H796" s="12"/>
      <c r="I796" s="9"/>
      <c r="J796" s="9"/>
      <c r="K796" s="9"/>
      <c r="L796" s="120"/>
      <c r="M796" s="9"/>
      <c r="N796" s="9"/>
      <c r="O796" s="9"/>
      <c r="P796" s="9"/>
      <c r="Q796" s="9"/>
      <c r="R796" s="9"/>
      <c r="S796" s="13"/>
      <c r="U796" s="14"/>
      <c r="V796" s="15"/>
      <c r="W796" s="14"/>
      <c r="X796" s="14"/>
    </row>
    <row r="797" spans="2:24" ht="13" x14ac:dyDescent="0.15">
      <c r="B797" s="9"/>
      <c r="C797" s="10"/>
      <c r="D797" s="11"/>
      <c r="E797" s="12"/>
      <c r="F797" s="9"/>
      <c r="G797" s="12"/>
      <c r="H797" s="12"/>
      <c r="I797" s="9"/>
      <c r="J797" s="9"/>
      <c r="K797" s="9"/>
      <c r="L797" s="120"/>
      <c r="M797" s="9"/>
      <c r="N797" s="9"/>
      <c r="O797" s="9"/>
      <c r="P797" s="9"/>
      <c r="Q797" s="9"/>
      <c r="R797" s="9"/>
      <c r="S797" s="13"/>
      <c r="U797" s="14"/>
      <c r="V797" s="15"/>
      <c r="W797" s="14"/>
      <c r="X797" s="14"/>
    </row>
    <row r="798" spans="2:24" ht="13" x14ac:dyDescent="0.15">
      <c r="B798" s="9"/>
      <c r="C798" s="10"/>
      <c r="D798" s="11"/>
      <c r="E798" s="12"/>
      <c r="F798" s="9"/>
      <c r="G798" s="12"/>
      <c r="H798" s="12"/>
      <c r="I798" s="9"/>
      <c r="J798" s="9"/>
      <c r="K798" s="9"/>
      <c r="L798" s="120"/>
      <c r="M798" s="9"/>
      <c r="N798" s="9"/>
      <c r="O798" s="9"/>
      <c r="P798" s="9"/>
      <c r="Q798" s="9"/>
      <c r="R798" s="9"/>
      <c r="S798" s="13"/>
      <c r="U798" s="14"/>
      <c r="V798" s="15"/>
      <c r="W798" s="14"/>
      <c r="X798" s="14"/>
    </row>
    <row r="799" spans="2:24" ht="13" x14ac:dyDescent="0.15">
      <c r="B799" s="9"/>
      <c r="C799" s="10"/>
      <c r="D799" s="11"/>
      <c r="E799" s="12"/>
      <c r="F799" s="9"/>
      <c r="G799" s="12"/>
      <c r="H799" s="12"/>
      <c r="I799" s="9"/>
      <c r="J799" s="9"/>
      <c r="K799" s="9"/>
      <c r="L799" s="120"/>
      <c r="M799" s="9"/>
      <c r="N799" s="9"/>
      <c r="O799" s="9"/>
      <c r="P799" s="9"/>
      <c r="Q799" s="9"/>
      <c r="R799" s="9"/>
      <c r="S799" s="13"/>
      <c r="U799" s="14"/>
      <c r="V799" s="15"/>
      <c r="W799" s="14"/>
      <c r="X799" s="14"/>
    </row>
    <row r="800" spans="2:24" ht="13" x14ac:dyDescent="0.15">
      <c r="B800" s="9"/>
      <c r="C800" s="10"/>
      <c r="D800" s="11"/>
      <c r="E800" s="12"/>
      <c r="F800" s="9"/>
      <c r="G800" s="12"/>
      <c r="H800" s="12"/>
      <c r="I800" s="9"/>
      <c r="J800" s="9"/>
      <c r="K800" s="9"/>
      <c r="L800" s="120"/>
      <c r="M800" s="9"/>
      <c r="N800" s="9"/>
      <c r="O800" s="9"/>
      <c r="P800" s="9"/>
      <c r="Q800" s="9"/>
      <c r="R800" s="9"/>
      <c r="S800" s="13"/>
      <c r="U800" s="14"/>
      <c r="V800" s="15"/>
      <c r="W800" s="14"/>
      <c r="X800" s="14"/>
    </row>
    <row r="801" spans="2:24" ht="13" x14ac:dyDescent="0.15">
      <c r="B801" s="9"/>
      <c r="C801" s="10"/>
      <c r="D801" s="11"/>
      <c r="E801" s="12"/>
      <c r="F801" s="9"/>
      <c r="G801" s="12"/>
      <c r="H801" s="12"/>
      <c r="I801" s="9"/>
      <c r="J801" s="9"/>
      <c r="K801" s="9"/>
      <c r="L801" s="120"/>
      <c r="M801" s="9"/>
      <c r="N801" s="9"/>
      <c r="O801" s="9"/>
      <c r="P801" s="9"/>
      <c r="Q801" s="9"/>
      <c r="R801" s="9"/>
      <c r="S801" s="13"/>
      <c r="U801" s="14"/>
      <c r="V801" s="15"/>
      <c r="W801" s="14"/>
      <c r="X801" s="14"/>
    </row>
    <row r="802" spans="2:24" ht="13" x14ac:dyDescent="0.15">
      <c r="B802" s="9"/>
      <c r="C802" s="10"/>
      <c r="D802" s="11"/>
      <c r="E802" s="12"/>
      <c r="F802" s="9"/>
      <c r="G802" s="12"/>
      <c r="H802" s="12"/>
      <c r="I802" s="9"/>
      <c r="J802" s="9"/>
      <c r="K802" s="9"/>
      <c r="L802" s="120"/>
      <c r="M802" s="9"/>
      <c r="N802" s="9"/>
      <c r="O802" s="9"/>
      <c r="P802" s="9"/>
      <c r="Q802" s="9"/>
      <c r="R802" s="9"/>
      <c r="S802" s="13"/>
      <c r="U802" s="14"/>
      <c r="V802" s="15"/>
      <c r="W802" s="14"/>
      <c r="X802" s="14"/>
    </row>
    <row r="803" spans="2:24" ht="13" x14ac:dyDescent="0.15">
      <c r="B803" s="9"/>
      <c r="C803" s="10"/>
      <c r="D803" s="11"/>
      <c r="E803" s="12"/>
      <c r="F803" s="9"/>
      <c r="G803" s="12"/>
      <c r="H803" s="12"/>
      <c r="I803" s="9"/>
      <c r="J803" s="9"/>
      <c r="K803" s="9"/>
      <c r="L803" s="120"/>
      <c r="M803" s="9"/>
      <c r="N803" s="9"/>
      <c r="O803" s="9"/>
      <c r="P803" s="9"/>
      <c r="Q803" s="9"/>
      <c r="R803" s="9"/>
      <c r="S803" s="13"/>
      <c r="U803" s="14"/>
      <c r="V803" s="15"/>
      <c r="W803" s="14"/>
      <c r="X803" s="14"/>
    </row>
    <row r="804" spans="2:24" ht="13" x14ac:dyDescent="0.15">
      <c r="B804" s="9"/>
      <c r="C804" s="10"/>
      <c r="D804" s="11"/>
      <c r="E804" s="12"/>
      <c r="F804" s="9"/>
      <c r="G804" s="12"/>
      <c r="H804" s="12"/>
      <c r="I804" s="9"/>
      <c r="J804" s="9"/>
      <c r="K804" s="9"/>
      <c r="L804" s="120"/>
      <c r="M804" s="9"/>
      <c r="N804" s="9"/>
      <c r="O804" s="9"/>
      <c r="P804" s="9"/>
      <c r="Q804" s="9"/>
      <c r="R804" s="9"/>
      <c r="S804" s="13"/>
      <c r="U804" s="14"/>
      <c r="V804" s="15"/>
      <c r="W804" s="14"/>
      <c r="X804" s="14"/>
    </row>
    <row r="805" spans="2:24" ht="13" x14ac:dyDescent="0.15">
      <c r="B805" s="9"/>
      <c r="C805" s="10"/>
      <c r="D805" s="11"/>
      <c r="E805" s="12"/>
      <c r="F805" s="9"/>
      <c r="G805" s="12"/>
      <c r="H805" s="12"/>
      <c r="I805" s="9"/>
      <c r="J805" s="9"/>
      <c r="K805" s="9"/>
      <c r="L805" s="120"/>
      <c r="M805" s="9"/>
      <c r="N805" s="9"/>
      <c r="O805" s="9"/>
      <c r="P805" s="9"/>
      <c r="Q805" s="9"/>
      <c r="R805" s="9"/>
      <c r="S805" s="13"/>
      <c r="U805" s="14"/>
      <c r="V805" s="15"/>
      <c r="W805" s="14"/>
      <c r="X805" s="14"/>
    </row>
    <row r="806" spans="2:24" ht="13" x14ac:dyDescent="0.15">
      <c r="B806" s="9"/>
      <c r="C806" s="10"/>
      <c r="D806" s="11"/>
      <c r="E806" s="12"/>
      <c r="F806" s="9"/>
      <c r="G806" s="12"/>
      <c r="H806" s="12"/>
      <c r="I806" s="9"/>
      <c r="J806" s="9"/>
      <c r="K806" s="9"/>
      <c r="L806" s="120"/>
      <c r="M806" s="9"/>
      <c r="N806" s="9"/>
      <c r="O806" s="9"/>
      <c r="P806" s="9"/>
      <c r="Q806" s="9"/>
      <c r="R806" s="9"/>
      <c r="S806" s="13"/>
      <c r="U806" s="14"/>
      <c r="V806" s="15"/>
      <c r="W806" s="14"/>
      <c r="X806" s="14"/>
    </row>
    <row r="807" spans="2:24" ht="13" x14ac:dyDescent="0.15">
      <c r="B807" s="9"/>
      <c r="C807" s="10"/>
      <c r="D807" s="11"/>
      <c r="E807" s="12"/>
      <c r="F807" s="9"/>
      <c r="G807" s="12"/>
      <c r="H807" s="12"/>
      <c r="I807" s="9"/>
      <c r="J807" s="9"/>
      <c r="K807" s="9"/>
      <c r="L807" s="120"/>
      <c r="M807" s="9"/>
      <c r="N807" s="9"/>
      <c r="O807" s="9"/>
      <c r="P807" s="9"/>
      <c r="Q807" s="9"/>
      <c r="R807" s="9"/>
      <c r="S807" s="13"/>
      <c r="U807" s="14"/>
      <c r="V807" s="15"/>
      <c r="W807" s="14"/>
      <c r="X807" s="14"/>
    </row>
    <row r="808" spans="2:24" ht="13" x14ac:dyDescent="0.15">
      <c r="B808" s="9"/>
      <c r="C808" s="10"/>
      <c r="D808" s="11"/>
      <c r="E808" s="12"/>
      <c r="F808" s="9"/>
      <c r="G808" s="12"/>
      <c r="H808" s="12"/>
      <c r="I808" s="9"/>
      <c r="J808" s="9"/>
      <c r="K808" s="9"/>
      <c r="L808" s="120"/>
      <c r="M808" s="9"/>
      <c r="N808" s="9"/>
      <c r="O808" s="9"/>
      <c r="P808" s="9"/>
      <c r="Q808" s="9"/>
      <c r="R808" s="9"/>
      <c r="S808" s="13"/>
      <c r="U808" s="14"/>
      <c r="V808" s="15"/>
      <c r="W808" s="14"/>
      <c r="X808" s="14"/>
    </row>
    <row r="809" spans="2:24" ht="13" x14ac:dyDescent="0.15">
      <c r="B809" s="9"/>
      <c r="C809" s="10"/>
      <c r="D809" s="11"/>
      <c r="E809" s="12"/>
      <c r="F809" s="9"/>
      <c r="G809" s="12"/>
      <c r="H809" s="12"/>
      <c r="I809" s="9"/>
      <c r="J809" s="9"/>
      <c r="K809" s="9"/>
      <c r="L809" s="120"/>
      <c r="M809" s="9"/>
      <c r="N809" s="9"/>
      <c r="O809" s="9"/>
      <c r="P809" s="9"/>
      <c r="Q809" s="9"/>
      <c r="R809" s="9"/>
      <c r="S809" s="13"/>
      <c r="U809" s="14"/>
      <c r="V809" s="15"/>
      <c r="W809" s="14"/>
      <c r="X809" s="14"/>
    </row>
    <row r="810" spans="2:24" ht="13" x14ac:dyDescent="0.15">
      <c r="B810" s="9"/>
      <c r="C810" s="10"/>
      <c r="D810" s="11"/>
      <c r="E810" s="12"/>
      <c r="F810" s="9"/>
      <c r="G810" s="12"/>
      <c r="H810" s="12"/>
      <c r="I810" s="9"/>
      <c r="J810" s="9"/>
      <c r="K810" s="9"/>
      <c r="L810" s="120"/>
      <c r="M810" s="9"/>
      <c r="N810" s="9"/>
      <c r="O810" s="9"/>
      <c r="P810" s="9"/>
      <c r="Q810" s="9"/>
      <c r="R810" s="9"/>
      <c r="S810" s="13"/>
      <c r="U810" s="14"/>
      <c r="V810" s="15"/>
      <c r="W810" s="14"/>
      <c r="X810" s="14"/>
    </row>
    <row r="811" spans="2:24" ht="13" x14ac:dyDescent="0.15">
      <c r="B811" s="9"/>
      <c r="C811" s="10"/>
      <c r="D811" s="11"/>
      <c r="E811" s="12"/>
      <c r="F811" s="9"/>
      <c r="G811" s="12"/>
      <c r="H811" s="12"/>
      <c r="I811" s="9"/>
      <c r="J811" s="9"/>
      <c r="K811" s="9"/>
      <c r="L811" s="120"/>
      <c r="M811" s="9"/>
      <c r="N811" s="9"/>
      <c r="O811" s="9"/>
      <c r="P811" s="9"/>
      <c r="Q811" s="9"/>
      <c r="R811" s="9"/>
      <c r="S811" s="13"/>
      <c r="U811" s="14"/>
      <c r="V811" s="15"/>
      <c r="W811" s="14"/>
      <c r="X811" s="14"/>
    </row>
    <row r="812" spans="2:24" ht="13" x14ac:dyDescent="0.15">
      <c r="B812" s="9"/>
      <c r="C812" s="10"/>
      <c r="D812" s="11"/>
      <c r="E812" s="12"/>
      <c r="F812" s="9"/>
      <c r="G812" s="12"/>
      <c r="H812" s="12"/>
      <c r="I812" s="9"/>
      <c r="J812" s="9"/>
      <c r="K812" s="9"/>
      <c r="L812" s="120"/>
      <c r="M812" s="9"/>
      <c r="N812" s="9"/>
      <c r="O812" s="9"/>
      <c r="P812" s="9"/>
      <c r="Q812" s="9"/>
      <c r="R812" s="9"/>
      <c r="S812" s="13"/>
      <c r="U812" s="14"/>
      <c r="V812" s="15"/>
      <c r="W812" s="14"/>
      <c r="X812" s="14"/>
    </row>
    <row r="813" spans="2:24" ht="13" x14ac:dyDescent="0.15">
      <c r="B813" s="9"/>
      <c r="C813" s="10"/>
      <c r="D813" s="11"/>
      <c r="E813" s="12"/>
      <c r="F813" s="9"/>
      <c r="G813" s="12"/>
      <c r="H813" s="12"/>
      <c r="I813" s="9"/>
      <c r="J813" s="9"/>
      <c r="K813" s="9"/>
      <c r="L813" s="120"/>
      <c r="M813" s="9"/>
      <c r="N813" s="9"/>
      <c r="O813" s="9"/>
      <c r="P813" s="9"/>
      <c r="Q813" s="9"/>
      <c r="R813" s="9"/>
      <c r="S813" s="13"/>
      <c r="U813" s="14"/>
      <c r="V813" s="15"/>
      <c r="W813" s="14"/>
      <c r="X813" s="14"/>
    </row>
    <row r="814" spans="2:24" ht="13" x14ac:dyDescent="0.15">
      <c r="B814" s="9"/>
      <c r="C814" s="10"/>
      <c r="D814" s="11"/>
      <c r="E814" s="12"/>
      <c r="F814" s="9"/>
      <c r="G814" s="12"/>
      <c r="H814" s="12"/>
      <c r="I814" s="9"/>
      <c r="J814" s="9"/>
      <c r="K814" s="9"/>
      <c r="L814" s="120"/>
      <c r="M814" s="9"/>
      <c r="N814" s="9"/>
      <c r="O814" s="9"/>
      <c r="P814" s="9"/>
      <c r="Q814" s="9"/>
      <c r="R814" s="9"/>
      <c r="S814" s="13"/>
      <c r="U814" s="14"/>
      <c r="V814" s="15"/>
      <c r="W814" s="14"/>
      <c r="X814" s="14"/>
    </row>
    <row r="815" spans="2:24" ht="13" x14ac:dyDescent="0.15">
      <c r="B815" s="9"/>
      <c r="C815" s="10"/>
      <c r="D815" s="11"/>
      <c r="E815" s="12"/>
      <c r="F815" s="9"/>
      <c r="G815" s="12"/>
      <c r="H815" s="12"/>
      <c r="I815" s="9"/>
      <c r="J815" s="9"/>
      <c r="K815" s="9"/>
      <c r="L815" s="120"/>
      <c r="M815" s="9"/>
      <c r="N815" s="9"/>
      <c r="O815" s="9"/>
      <c r="P815" s="9"/>
      <c r="Q815" s="9"/>
      <c r="R815" s="9"/>
      <c r="S815" s="13"/>
      <c r="U815" s="14"/>
      <c r="V815" s="15"/>
      <c r="W815" s="14"/>
      <c r="X815" s="14"/>
    </row>
    <row r="816" spans="2:24" ht="13" x14ac:dyDescent="0.15">
      <c r="B816" s="9"/>
      <c r="C816" s="10"/>
      <c r="D816" s="11"/>
      <c r="E816" s="12"/>
      <c r="F816" s="9"/>
      <c r="G816" s="12"/>
      <c r="H816" s="12"/>
      <c r="I816" s="9"/>
      <c r="J816" s="9"/>
      <c r="K816" s="9"/>
      <c r="L816" s="120"/>
      <c r="M816" s="9"/>
      <c r="N816" s="9"/>
      <c r="O816" s="9"/>
      <c r="P816" s="9"/>
      <c r="Q816" s="9"/>
      <c r="R816" s="9"/>
      <c r="S816" s="13"/>
      <c r="U816" s="14"/>
      <c r="V816" s="15"/>
      <c r="W816" s="14"/>
      <c r="X816" s="14"/>
    </row>
    <row r="817" spans="2:24" ht="13" x14ac:dyDescent="0.15">
      <c r="B817" s="9"/>
      <c r="C817" s="10"/>
      <c r="D817" s="11"/>
      <c r="E817" s="12"/>
      <c r="F817" s="9"/>
      <c r="G817" s="12"/>
      <c r="H817" s="12"/>
      <c r="I817" s="9"/>
      <c r="J817" s="9"/>
      <c r="K817" s="9"/>
      <c r="L817" s="120"/>
      <c r="M817" s="9"/>
      <c r="N817" s="9"/>
      <c r="O817" s="9"/>
      <c r="P817" s="9"/>
      <c r="Q817" s="9"/>
      <c r="R817" s="9"/>
      <c r="S817" s="13"/>
      <c r="U817" s="14"/>
      <c r="V817" s="15"/>
      <c r="W817" s="14"/>
      <c r="X817" s="14"/>
    </row>
    <row r="818" spans="2:24" ht="13" x14ac:dyDescent="0.15">
      <c r="B818" s="9"/>
      <c r="C818" s="10"/>
      <c r="D818" s="11"/>
      <c r="E818" s="12"/>
      <c r="F818" s="9"/>
      <c r="G818" s="12"/>
      <c r="H818" s="12"/>
      <c r="I818" s="9"/>
      <c r="J818" s="9"/>
      <c r="K818" s="9"/>
      <c r="L818" s="120"/>
      <c r="M818" s="9"/>
      <c r="N818" s="9"/>
      <c r="O818" s="9"/>
      <c r="P818" s="9"/>
      <c r="Q818" s="9"/>
      <c r="R818" s="9"/>
      <c r="S818" s="13"/>
      <c r="U818" s="14"/>
      <c r="V818" s="15"/>
      <c r="W818" s="14"/>
      <c r="X818" s="14"/>
    </row>
    <row r="819" spans="2:24" ht="13" x14ac:dyDescent="0.15">
      <c r="B819" s="9"/>
      <c r="C819" s="10"/>
      <c r="D819" s="11"/>
      <c r="E819" s="12"/>
      <c r="F819" s="9"/>
      <c r="G819" s="12"/>
      <c r="H819" s="12"/>
      <c r="I819" s="9"/>
      <c r="J819" s="9"/>
      <c r="K819" s="9"/>
      <c r="L819" s="120"/>
      <c r="M819" s="9"/>
      <c r="N819" s="9"/>
      <c r="O819" s="9"/>
      <c r="P819" s="9"/>
      <c r="Q819" s="9"/>
      <c r="R819" s="9"/>
      <c r="S819" s="13"/>
      <c r="U819" s="14"/>
      <c r="V819" s="15"/>
      <c r="W819" s="14"/>
      <c r="X819" s="14"/>
    </row>
    <row r="820" spans="2:24" ht="13" x14ac:dyDescent="0.15">
      <c r="B820" s="9"/>
      <c r="C820" s="10"/>
      <c r="D820" s="11"/>
      <c r="E820" s="12"/>
      <c r="F820" s="9"/>
      <c r="G820" s="12"/>
      <c r="H820" s="12"/>
      <c r="I820" s="9"/>
      <c r="J820" s="9"/>
      <c r="K820" s="9"/>
      <c r="L820" s="120"/>
      <c r="M820" s="9"/>
      <c r="N820" s="9"/>
      <c r="O820" s="9"/>
      <c r="P820" s="9"/>
      <c r="Q820" s="9"/>
      <c r="R820" s="9"/>
      <c r="S820" s="13"/>
      <c r="U820" s="14"/>
      <c r="V820" s="15"/>
      <c r="W820" s="14"/>
      <c r="X820" s="14"/>
    </row>
    <row r="821" spans="2:24" ht="13" x14ac:dyDescent="0.15">
      <c r="B821" s="9"/>
      <c r="C821" s="10"/>
      <c r="D821" s="11"/>
      <c r="E821" s="12"/>
      <c r="F821" s="9"/>
      <c r="G821" s="12"/>
      <c r="H821" s="12"/>
      <c r="I821" s="9"/>
      <c r="J821" s="9"/>
      <c r="K821" s="9"/>
      <c r="L821" s="120"/>
      <c r="M821" s="9"/>
      <c r="N821" s="9"/>
      <c r="O821" s="9"/>
      <c r="P821" s="9"/>
      <c r="Q821" s="9"/>
      <c r="R821" s="9"/>
      <c r="S821" s="13"/>
      <c r="U821" s="14"/>
      <c r="V821" s="15"/>
      <c r="W821" s="14"/>
      <c r="X821" s="14"/>
    </row>
    <row r="822" spans="2:24" ht="13" x14ac:dyDescent="0.15">
      <c r="B822" s="9"/>
      <c r="C822" s="10"/>
      <c r="D822" s="11"/>
      <c r="E822" s="12"/>
      <c r="F822" s="9"/>
      <c r="G822" s="12"/>
      <c r="H822" s="12"/>
      <c r="I822" s="9"/>
      <c r="J822" s="9"/>
      <c r="K822" s="9"/>
      <c r="L822" s="120"/>
      <c r="M822" s="9"/>
      <c r="N822" s="9"/>
      <c r="O822" s="9"/>
      <c r="P822" s="9"/>
      <c r="Q822" s="9"/>
      <c r="R822" s="9"/>
      <c r="S822" s="13"/>
      <c r="U822" s="14"/>
      <c r="V822" s="15"/>
      <c r="W822" s="14"/>
      <c r="X822" s="14"/>
    </row>
    <row r="823" spans="2:24" ht="13" x14ac:dyDescent="0.15">
      <c r="B823" s="9"/>
      <c r="C823" s="10"/>
      <c r="D823" s="11"/>
      <c r="E823" s="12"/>
      <c r="F823" s="9"/>
      <c r="G823" s="12"/>
      <c r="H823" s="12"/>
      <c r="I823" s="9"/>
      <c r="J823" s="9"/>
      <c r="K823" s="9"/>
      <c r="L823" s="120"/>
      <c r="M823" s="9"/>
      <c r="N823" s="9"/>
      <c r="O823" s="9"/>
      <c r="P823" s="9"/>
      <c r="Q823" s="9"/>
      <c r="R823" s="9"/>
      <c r="S823" s="13"/>
      <c r="U823" s="14"/>
      <c r="V823" s="15"/>
      <c r="W823" s="14"/>
      <c r="X823" s="14"/>
    </row>
    <row r="824" spans="2:24" ht="13" x14ac:dyDescent="0.15">
      <c r="B824" s="9"/>
      <c r="C824" s="10"/>
      <c r="D824" s="11"/>
      <c r="E824" s="12"/>
      <c r="F824" s="9"/>
      <c r="G824" s="12"/>
      <c r="H824" s="12"/>
      <c r="I824" s="9"/>
      <c r="J824" s="9"/>
      <c r="K824" s="9"/>
      <c r="L824" s="120"/>
      <c r="M824" s="9"/>
      <c r="N824" s="9"/>
      <c r="O824" s="9"/>
      <c r="P824" s="9"/>
      <c r="Q824" s="9"/>
      <c r="R824" s="9"/>
      <c r="S824" s="13"/>
      <c r="U824" s="14"/>
      <c r="V824" s="15"/>
      <c r="W824" s="14"/>
      <c r="X824" s="14"/>
    </row>
    <row r="825" spans="2:24" ht="13" x14ac:dyDescent="0.15">
      <c r="B825" s="9"/>
      <c r="C825" s="10"/>
      <c r="D825" s="11"/>
      <c r="E825" s="12"/>
      <c r="F825" s="9"/>
      <c r="G825" s="12"/>
      <c r="H825" s="12"/>
      <c r="I825" s="9"/>
      <c r="J825" s="9"/>
      <c r="K825" s="9"/>
      <c r="L825" s="120"/>
      <c r="M825" s="9"/>
      <c r="N825" s="9"/>
      <c r="O825" s="9"/>
      <c r="P825" s="9"/>
      <c r="Q825" s="9"/>
      <c r="R825" s="9"/>
      <c r="S825" s="13"/>
      <c r="U825" s="14"/>
      <c r="V825" s="15"/>
      <c r="W825" s="14"/>
      <c r="X825" s="14"/>
    </row>
    <row r="826" spans="2:24" ht="13" x14ac:dyDescent="0.15">
      <c r="B826" s="9"/>
      <c r="C826" s="10"/>
      <c r="D826" s="11"/>
      <c r="E826" s="12"/>
      <c r="F826" s="9"/>
      <c r="G826" s="12"/>
      <c r="H826" s="12"/>
      <c r="I826" s="9"/>
      <c r="J826" s="9"/>
      <c r="K826" s="9"/>
      <c r="L826" s="120"/>
      <c r="M826" s="9"/>
      <c r="N826" s="9"/>
      <c r="O826" s="9"/>
      <c r="P826" s="9"/>
      <c r="Q826" s="9"/>
      <c r="R826" s="9"/>
      <c r="S826" s="13"/>
      <c r="U826" s="14"/>
      <c r="V826" s="15"/>
      <c r="W826" s="14"/>
      <c r="X826" s="14"/>
    </row>
    <row r="827" spans="2:24" ht="13" x14ac:dyDescent="0.15">
      <c r="B827" s="9"/>
      <c r="C827" s="10"/>
      <c r="D827" s="11"/>
      <c r="E827" s="12"/>
      <c r="F827" s="9"/>
      <c r="G827" s="12"/>
      <c r="H827" s="12"/>
      <c r="I827" s="9"/>
      <c r="J827" s="9"/>
      <c r="K827" s="9"/>
      <c r="L827" s="120"/>
      <c r="M827" s="9"/>
      <c r="N827" s="9"/>
      <c r="O827" s="9"/>
      <c r="P827" s="9"/>
      <c r="Q827" s="9"/>
      <c r="R827" s="9"/>
      <c r="S827" s="13"/>
      <c r="U827" s="14"/>
      <c r="V827" s="15"/>
      <c r="W827" s="14"/>
      <c r="X827" s="14"/>
    </row>
    <row r="828" spans="2:24" ht="13" x14ac:dyDescent="0.15">
      <c r="B828" s="9"/>
      <c r="C828" s="10"/>
      <c r="D828" s="11"/>
      <c r="E828" s="12"/>
      <c r="F828" s="9"/>
      <c r="G828" s="12"/>
      <c r="H828" s="12"/>
      <c r="I828" s="9"/>
      <c r="J828" s="9"/>
      <c r="K828" s="9"/>
      <c r="L828" s="120"/>
      <c r="M828" s="9"/>
      <c r="N828" s="9"/>
      <c r="O828" s="9"/>
      <c r="P828" s="9"/>
      <c r="Q828" s="9"/>
      <c r="R828" s="9"/>
      <c r="S828" s="13"/>
      <c r="U828" s="14"/>
      <c r="V828" s="15"/>
      <c r="W828" s="14"/>
      <c r="X828" s="14"/>
    </row>
    <row r="829" spans="2:24" ht="13" x14ac:dyDescent="0.15">
      <c r="B829" s="9"/>
      <c r="C829" s="10"/>
      <c r="D829" s="11"/>
      <c r="E829" s="12"/>
      <c r="F829" s="9"/>
      <c r="G829" s="12"/>
      <c r="H829" s="12"/>
      <c r="I829" s="9"/>
      <c r="J829" s="9"/>
      <c r="K829" s="9"/>
      <c r="L829" s="120"/>
      <c r="M829" s="9"/>
      <c r="N829" s="9"/>
      <c r="O829" s="9"/>
      <c r="P829" s="9"/>
      <c r="Q829" s="9"/>
      <c r="R829" s="9"/>
      <c r="S829" s="13"/>
      <c r="U829" s="14"/>
      <c r="V829" s="15"/>
      <c r="W829" s="14"/>
      <c r="X829" s="14"/>
    </row>
    <row r="830" spans="2:24" ht="13" x14ac:dyDescent="0.15">
      <c r="B830" s="9"/>
      <c r="C830" s="10"/>
      <c r="D830" s="11"/>
      <c r="E830" s="12"/>
      <c r="F830" s="9"/>
      <c r="G830" s="12"/>
      <c r="H830" s="12"/>
      <c r="I830" s="9"/>
      <c r="J830" s="9"/>
      <c r="K830" s="9"/>
      <c r="L830" s="120"/>
      <c r="M830" s="9"/>
      <c r="N830" s="9"/>
      <c r="O830" s="9"/>
      <c r="P830" s="9"/>
      <c r="Q830" s="9"/>
      <c r="R830" s="9"/>
      <c r="S830" s="13"/>
      <c r="U830" s="14"/>
      <c r="V830" s="15"/>
      <c r="W830" s="14"/>
      <c r="X830" s="14"/>
    </row>
    <row r="831" spans="2:24" ht="13" x14ac:dyDescent="0.15">
      <c r="B831" s="9"/>
      <c r="C831" s="10"/>
      <c r="D831" s="11"/>
      <c r="E831" s="12"/>
      <c r="F831" s="9"/>
      <c r="G831" s="12"/>
      <c r="H831" s="12"/>
      <c r="I831" s="9"/>
      <c r="J831" s="9"/>
      <c r="K831" s="9"/>
      <c r="L831" s="120"/>
      <c r="M831" s="9"/>
      <c r="N831" s="9"/>
      <c r="O831" s="9"/>
      <c r="P831" s="9"/>
      <c r="Q831" s="9"/>
      <c r="R831" s="9"/>
      <c r="S831" s="13"/>
      <c r="U831" s="14"/>
      <c r="V831" s="15"/>
      <c r="W831" s="14"/>
      <c r="X831" s="14"/>
    </row>
    <row r="832" spans="2:24" ht="13" x14ac:dyDescent="0.15">
      <c r="B832" s="9"/>
      <c r="C832" s="10"/>
      <c r="D832" s="11"/>
      <c r="E832" s="12"/>
      <c r="F832" s="9"/>
      <c r="G832" s="12"/>
      <c r="H832" s="12"/>
      <c r="I832" s="9"/>
      <c r="J832" s="9"/>
      <c r="K832" s="9"/>
      <c r="L832" s="120"/>
      <c r="M832" s="9"/>
      <c r="N832" s="9"/>
      <c r="O832" s="9"/>
      <c r="P832" s="9"/>
      <c r="Q832" s="9"/>
      <c r="R832" s="9"/>
      <c r="S832" s="13"/>
      <c r="U832" s="14"/>
      <c r="V832" s="15"/>
      <c r="W832" s="14"/>
      <c r="X832" s="14"/>
    </row>
    <row r="833" spans="2:24" ht="13" x14ac:dyDescent="0.15">
      <c r="B833" s="9"/>
      <c r="C833" s="10"/>
      <c r="D833" s="11"/>
      <c r="E833" s="12"/>
      <c r="F833" s="9"/>
      <c r="G833" s="12"/>
      <c r="H833" s="12"/>
      <c r="I833" s="9"/>
      <c r="J833" s="9"/>
      <c r="K833" s="9"/>
      <c r="L833" s="120"/>
      <c r="M833" s="9"/>
      <c r="N833" s="9"/>
      <c r="O833" s="9"/>
      <c r="P833" s="9"/>
      <c r="Q833" s="9"/>
      <c r="R833" s="9"/>
      <c r="S833" s="13"/>
      <c r="U833" s="14"/>
      <c r="V833" s="15"/>
      <c r="W833" s="14"/>
      <c r="X833" s="14"/>
    </row>
    <row r="834" spans="2:24" ht="13" x14ac:dyDescent="0.15">
      <c r="B834" s="9"/>
      <c r="C834" s="10"/>
      <c r="D834" s="11"/>
      <c r="E834" s="12"/>
      <c r="F834" s="9"/>
      <c r="G834" s="12"/>
      <c r="H834" s="12"/>
      <c r="I834" s="9"/>
      <c r="J834" s="9"/>
      <c r="K834" s="9"/>
      <c r="L834" s="120"/>
      <c r="M834" s="9"/>
      <c r="N834" s="9"/>
      <c r="O834" s="9"/>
      <c r="P834" s="9"/>
      <c r="Q834" s="9"/>
      <c r="R834" s="9"/>
      <c r="S834" s="13"/>
      <c r="U834" s="14"/>
      <c r="V834" s="15"/>
      <c r="W834" s="14"/>
      <c r="X834" s="14"/>
    </row>
    <row r="835" spans="2:24" ht="13" x14ac:dyDescent="0.15">
      <c r="B835" s="9"/>
      <c r="C835" s="10"/>
      <c r="D835" s="11"/>
      <c r="E835" s="12"/>
      <c r="F835" s="9"/>
      <c r="G835" s="12"/>
      <c r="H835" s="12"/>
      <c r="I835" s="9"/>
      <c r="J835" s="9"/>
      <c r="K835" s="9"/>
      <c r="L835" s="120"/>
      <c r="M835" s="9"/>
      <c r="N835" s="9"/>
      <c r="O835" s="9"/>
      <c r="P835" s="9"/>
      <c r="Q835" s="9"/>
      <c r="R835" s="9"/>
      <c r="S835" s="13"/>
      <c r="U835" s="14"/>
      <c r="V835" s="15"/>
      <c r="W835" s="14"/>
      <c r="X835" s="14"/>
    </row>
    <row r="836" spans="2:24" ht="13" x14ac:dyDescent="0.15">
      <c r="B836" s="9"/>
      <c r="C836" s="10"/>
      <c r="D836" s="11"/>
      <c r="E836" s="12"/>
      <c r="F836" s="9"/>
      <c r="G836" s="12"/>
      <c r="H836" s="12"/>
      <c r="I836" s="9"/>
      <c r="J836" s="9"/>
      <c r="K836" s="9"/>
      <c r="L836" s="120"/>
      <c r="M836" s="9"/>
      <c r="N836" s="9"/>
      <c r="O836" s="9"/>
      <c r="P836" s="9"/>
      <c r="Q836" s="9"/>
      <c r="R836" s="9"/>
      <c r="S836" s="13"/>
      <c r="U836" s="14"/>
      <c r="V836" s="15"/>
      <c r="W836" s="14"/>
      <c r="X836" s="14"/>
    </row>
    <row r="837" spans="2:24" ht="13" x14ac:dyDescent="0.15">
      <c r="B837" s="9"/>
      <c r="C837" s="10"/>
      <c r="D837" s="11"/>
      <c r="E837" s="12"/>
      <c r="F837" s="9"/>
      <c r="G837" s="12"/>
      <c r="H837" s="12"/>
      <c r="I837" s="9"/>
      <c r="J837" s="9"/>
      <c r="K837" s="9"/>
      <c r="L837" s="120"/>
      <c r="M837" s="9"/>
      <c r="N837" s="9"/>
      <c r="O837" s="9"/>
      <c r="P837" s="9"/>
      <c r="Q837" s="9"/>
      <c r="R837" s="9"/>
      <c r="S837" s="13"/>
      <c r="U837" s="14"/>
      <c r="V837" s="15"/>
      <c r="W837" s="14"/>
      <c r="X837" s="14"/>
    </row>
    <row r="838" spans="2:24" ht="13" x14ac:dyDescent="0.15">
      <c r="B838" s="9"/>
      <c r="C838" s="10"/>
      <c r="D838" s="11"/>
      <c r="E838" s="12"/>
      <c r="F838" s="9"/>
      <c r="G838" s="12"/>
      <c r="H838" s="12"/>
      <c r="I838" s="9"/>
      <c r="J838" s="9"/>
      <c r="K838" s="9"/>
      <c r="L838" s="120"/>
      <c r="M838" s="9"/>
      <c r="N838" s="9"/>
      <c r="O838" s="9"/>
      <c r="P838" s="9"/>
      <c r="Q838" s="9"/>
      <c r="R838" s="9"/>
      <c r="S838" s="13"/>
      <c r="U838" s="14"/>
      <c r="V838" s="15"/>
      <c r="W838" s="14"/>
      <c r="X838" s="14"/>
    </row>
    <row r="839" spans="2:24" ht="13" x14ac:dyDescent="0.15">
      <c r="B839" s="9"/>
      <c r="C839" s="10"/>
      <c r="D839" s="11"/>
      <c r="E839" s="12"/>
      <c r="F839" s="9"/>
      <c r="G839" s="12"/>
      <c r="H839" s="12"/>
      <c r="I839" s="9"/>
      <c r="J839" s="9"/>
      <c r="K839" s="9"/>
      <c r="L839" s="120"/>
      <c r="M839" s="9"/>
      <c r="N839" s="9"/>
      <c r="O839" s="9"/>
      <c r="P839" s="9"/>
      <c r="Q839" s="9"/>
      <c r="R839" s="9"/>
      <c r="S839" s="13"/>
      <c r="U839" s="14"/>
      <c r="V839" s="15"/>
      <c r="W839" s="14"/>
      <c r="X839" s="14"/>
    </row>
    <row r="840" spans="2:24" ht="13" x14ac:dyDescent="0.15">
      <c r="B840" s="9"/>
      <c r="C840" s="10"/>
      <c r="D840" s="11"/>
      <c r="E840" s="12"/>
      <c r="F840" s="9"/>
      <c r="G840" s="12"/>
      <c r="H840" s="12"/>
      <c r="I840" s="9"/>
      <c r="J840" s="9"/>
      <c r="K840" s="9"/>
      <c r="L840" s="120"/>
      <c r="M840" s="9"/>
      <c r="N840" s="9"/>
      <c r="O840" s="9"/>
      <c r="P840" s="9"/>
      <c r="Q840" s="9"/>
      <c r="R840" s="9"/>
      <c r="S840" s="13"/>
      <c r="U840" s="14"/>
      <c r="V840" s="15"/>
      <c r="W840" s="14"/>
      <c r="X840" s="14"/>
    </row>
    <row r="841" spans="2:24" ht="13" x14ac:dyDescent="0.15">
      <c r="B841" s="9"/>
      <c r="C841" s="10"/>
      <c r="D841" s="11"/>
      <c r="E841" s="12"/>
      <c r="F841" s="9"/>
      <c r="G841" s="12"/>
      <c r="H841" s="12"/>
      <c r="I841" s="9"/>
      <c r="J841" s="9"/>
      <c r="K841" s="9"/>
      <c r="L841" s="120"/>
      <c r="M841" s="9"/>
      <c r="N841" s="9"/>
      <c r="O841" s="9"/>
      <c r="P841" s="9"/>
      <c r="Q841" s="9"/>
      <c r="R841" s="9"/>
      <c r="S841" s="13"/>
      <c r="U841" s="14"/>
      <c r="V841" s="15"/>
      <c r="W841" s="14"/>
      <c r="X841" s="14"/>
    </row>
    <row r="842" spans="2:24" ht="13" x14ac:dyDescent="0.15">
      <c r="B842" s="9"/>
      <c r="C842" s="10"/>
      <c r="D842" s="11"/>
      <c r="E842" s="12"/>
      <c r="F842" s="9"/>
      <c r="G842" s="12"/>
      <c r="H842" s="12"/>
      <c r="I842" s="9"/>
      <c r="J842" s="9"/>
      <c r="K842" s="9"/>
      <c r="L842" s="120"/>
      <c r="M842" s="9"/>
      <c r="N842" s="9"/>
      <c r="O842" s="9"/>
      <c r="P842" s="9"/>
      <c r="Q842" s="9"/>
      <c r="R842" s="9"/>
      <c r="S842" s="13"/>
      <c r="U842" s="14"/>
      <c r="V842" s="15"/>
      <c r="W842" s="14"/>
      <c r="X842" s="14"/>
    </row>
    <row r="843" spans="2:24" ht="13" x14ac:dyDescent="0.15">
      <c r="B843" s="9"/>
      <c r="C843" s="10"/>
      <c r="D843" s="11"/>
      <c r="E843" s="12"/>
      <c r="F843" s="9"/>
      <c r="G843" s="12"/>
      <c r="H843" s="12"/>
      <c r="I843" s="9"/>
      <c r="J843" s="9"/>
      <c r="K843" s="9"/>
      <c r="L843" s="120"/>
      <c r="M843" s="9"/>
      <c r="N843" s="9"/>
      <c r="O843" s="9"/>
      <c r="P843" s="9"/>
      <c r="Q843" s="9"/>
      <c r="R843" s="9"/>
      <c r="S843" s="13"/>
      <c r="U843" s="14"/>
      <c r="V843" s="15"/>
      <c r="W843" s="14"/>
      <c r="X843" s="14"/>
    </row>
    <row r="844" spans="2:24" ht="13" x14ac:dyDescent="0.15">
      <c r="B844" s="9"/>
      <c r="C844" s="10"/>
      <c r="D844" s="11"/>
      <c r="E844" s="12"/>
      <c r="F844" s="9"/>
      <c r="G844" s="12"/>
      <c r="H844" s="12"/>
      <c r="I844" s="9"/>
      <c r="J844" s="9"/>
      <c r="K844" s="9"/>
      <c r="L844" s="120"/>
      <c r="M844" s="9"/>
      <c r="N844" s="9"/>
      <c r="O844" s="9"/>
      <c r="P844" s="9"/>
      <c r="Q844" s="9"/>
      <c r="R844" s="9"/>
      <c r="S844" s="13"/>
      <c r="U844" s="14"/>
      <c r="V844" s="15"/>
      <c r="W844" s="14"/>
      <c r="X844" s="14"/>
    </row>
    <row r="845" spans="2:24" ht="13" x14ac:dyDescent="0.15">
      <c r="B845" s="9"/>
      <c r="C845" s="10"/>
      <c r="D845" s="11"/>
      <c r="E845" s="12"/>
      <c r="F845" s="9"/>
      <c r="G845" s="12"/>
      <c r="H845" s="12"/>
      <c r="I845" s="9"/>
      <c r="J845" s="9"/>
      <c r="K845" s="9"/>
      <c r="L845" s="120"/>
      <c r="M845" s="9"/>
      <c r="N845" s="9"/>
      <c r="O845" s="9"/>
      <c r="P845" s="9"/>
      <c r="Q845" s="9"/>
      <c r="R845" s="9"/>
      <c r="S845" s="13"/>
      <c r="U845" s="14"/>
      <c r="V845" s="15"/>
      <c r="W845" s="14"/>
      <c r="X845" s="14"/>
    </row>
    <row r="846" spans="2:24" ht="13" x14ac:dyDescent="0.15">
      <c r="B846" s="9"/>
      <c r="C846" s="10"/>
      <c r="D846" s="11"/>
      <c r="E846" s="12"/>
      <c r="F846" s="9"/>
      <c r="G846" s="12"/>
      <c r="H846" s="12"/>
      <c r="I846" s="9"/>
      <c r="J846" s="9"/>
      <c r="K846" s="9"/>
      <c r="L846" s="120"/>
      <c r="M846" s="9"/>
      <c r="N846" s="9"/>
      <c r="O846" s="9"/>
      <c r="P846" s="9"/>
      <c r="Q846" s="9"/>
      <c r="R846" s="9"/>
      <c r="S846" s="13"/>
      <c r="U846" s="14"/>
      <c r="V846" s="15"/>
      <c r="W846" s="14"/>
      <c r="X846" s="14"/>
    </row>
    <row r="847" spans="2:24" ht="13" x14ac:dyDescent="0.15">
      <c r="B847" s="9"/>
      <c r="C847" s="10"/>
      <c r="D847" s="11"/>
      <c r="E847" s="12"/>
      <c r="F847" s="9"/>
      <c r="G847" s="12"/>
      <c r="H847" s="12"/>
      <c r="I847" s="9"/>
      <c r="J847" s="9"/>
      <c r="K847" s="9"/>
      <c r="L847" s="120"/>
      <c r="M847" s="9"/>
      <c r="N847" s="9"/>
      <c r="O847" s="9"/>
      <c r="P847" s="9"/>
      <c r="Q847" s="9"/>
      <c r="R847" s="9"/>
      <c r="S847" s="13"/>
      <c r="U847" s="14"/>
      <c r="V847" s="15"/>
      <c r="W847" s="14"/>
      <c r="X847" s="14"/>
    </row>
    <row r="848" spans="2:24" ht="13" x14ac:dyDescent="0.15">
      <c r="B848" s="9"/>
      <c r="C848" s="10"/>
      <c r="D848" s="11"/>
      <c r="E848" s="12"/>
      <c r="F848" s="9"/>
      <c r="G848" s="12"/>
      <c r="H848" s="12"/>
      <c r="I848" s="9"/>
      <c r="J848" s="9"/>
      <c r="K848" s="9"/>
      <c r="L848" s="120"/>
      <c r="M848" s="9"/>
      <c r="N848" s="9"/>
      <c r="O848" s="9"/>
      <c r="P848" s="9"/>
      <c r="Q848" s="9"/>
      <c r="R848" s="9"/>
      <c r="S848" s="13"/>
      <c r="U848" s="14"/>
      <c r="V848" s="15"/>
      <c r="W848" s="14"/>
      <c r="X848" s="14"/>
    </row>
    <row r="849" spans="2:24" ht="13" x14ac:dyDescent="0.15">
      <c r="B849" s="9"/>
      <c r="C849" s="10"/>
      <c r="D849" s="11"/>
      <c r="E849" s="12"/>
      <c r="F849" s="9"/>
      <c r="G849" s="12"/>
      <c r="H849" s="12"/>
      <c r="I849" s="9"/>
      <c r="J849" s="9"/>
      <c r="K849" s="9"/>
      <c r="L849" s="120"/>
      <c r="M849" s="9"/>
      <c r="N849" s="9"/>
      <c r="O849" s="9"/>
      <c r="P849" s="9"/>
      <c r="Q849" s="9"/>
      <c r="R849" s="9"/>
      <c r="S849" s="13"/>
      <c r="U849" s="14"/>
      <c r="V849" s="15"/>
      <c r="W849" s="14"/>
      <c r="X849" s="14"/>
    </row>
    <row r="850" spans="2:24" ht="13" x14ac:dyDescent="0.15">
      <c r="B850" s="9"/>
      <c r="C850" s="10"/>
      <c r="D850" s="11"/>
      <c r="E850" s="12"/>
      <c r="F850" s="9"/>
      <c r="G850" s="12"/>
      <c r="H850" s="12"/>
      <c r="I850" s="9"/>
      <c r="J850" s="9"/>
      <c r="K850" s="9"/>
      <c r="L850" s="120"/>
      <c r="M850" s="9"/>
      <c r="N850" s="9"/>
      <c r="O850" s="9"/>
      <c r="P850" s="9"/>
      <c r="Q850" s="9"/>
      <c r="R850" s="9"/>
      <c r="S850" s="13"/>
      <c r="U850" s="14"/>
      <c r="V850" s="15"/>
      <c r="W850" s="14"/>
      <c r="X850" s="14"/>
    </row>
    <row r="851" spans="2:24" ht="13" x14ac:dyDescent="0.15">
      <c r="B851" s="9"/>
      <c r="C851" s="10"/>
      <c r="D851" s="11"/>
      <c r="E851" s="12"/>
      <c r="F851" s="9"/>
      <c r="G851" s="12"/>
      <c r="H851" s="12"/>
      <c r="I851" s="9"/>
      <c r="J851" s="9"/>
      <c r="K851" s="9"/>
      <c r="L851" s="120"/>
      <c r="M851" s="9"/>
      <c r="N851" s="9"/>
      <c r="O851" s="9"/>
      <c r="P851" s="9"/>
      <c r="Q851" s="9"/>
      <c r="R851" s="9"/>
      <c r="S851" s="13"/>
      <c r="U851" s="14"/>
      <c r="V851" s="15"/>
      <c r="W851" s="14"/>
      <c r="X851" s="14"/>
    </row>
    <row r="852" spans="2:24" ht="13" x14ac:dyDescent="0.15">
      <c r="B852" s="9"/>
      <c r="C852" s="10"/>
      <c r="D852" s="11"/>
      <c r="E852" s="12"/>
      <c r="F852" s="9"/>
      <c r="G852" s="12"/>
      <c r="H852" s="12"/>
      <c r="I852" s="9"/>
      <c r="J852" s="9"/>
      <c r="K852" s="9"/>
      <c r="L852" s="120"/>
      <c r="M852" s="9"/>
      <c r="N852" s="9"/>
      <c r="O852" s="9"/>
      <c r="P852" s="9"/>
      <c r="Q852" s="9"/>
      <c r="R852" s="9"/>
      <c r="S852" s="13"/>
      <c r="U852" s="14"/>
      <c r="V852" s="15"/>
      <c r="W852" s="14"/>
      <c r="X852" s="14"/>
    </row>
    <row r="853" spans="2:24" ht="13" x14ac:dyDescent="0.15">
      <c r="B853" s="9"/>
      <c r="C853" s="10"/>
      <c r="D853" s="11"/>
      <c r="E853" s="12"/>
      <c r="F853" s="9"/>
      <c r="G853" s="12"/>
      <c r="H853" s="12"/>
      <c r="I853" s="9"/>
      <c r="J853" s="9"/>
      <c r="K853" s="9"/>
      <c r="L853" s="120"/>
      <c r="M853" s="9"/>
      <c r="N853" s="9"/>
      <c r="O853" s="9"/>
      <c r="P853" s="9"/>
      <c r="Q853" s="9"/>
      <c r="R853" s="9"/>
      <c r="S853" s="13"/>
      <c r="U853" s="14"/>
      <c r="V853" s="15"/>
      <c r="W853" s="14"/>
      <c r="X853" s="14"/>
    </row>
    <row r="854" spans="2:24" ht="13" x14ac:dyDescent="0.15">
      <c r="B854" s="9"/>
      <c r="C854" s="10"/>
      <c r="D854" s="11"/>
      <c r="E854" s="12"/>
      <c r="F854" s="9"/>
      <c r="G854" s="12"/>
      <c r="H854" s="12"/>
      <c r="I854" s="9"/>
      <c r="J854" s="9"/>
      <c r="K854" s="9"/>
      <c r="L854" s="120"/>
      <c r="M854" s="9"/>
      <c r="N854" s="9"/>
      <c r="O854" s="9"/>
      <c r="P854" s="9"/>
      <c r="Q854" s="9"/>
      <c r="R854" s="9"/>
      <c r="S854" s="13"/>
      <c r="U854" s="14"/>
      <c r="V854" s="15"/>
      <c r="W854" s="14"/>
      <c r="X854" s="14"/>
    </row>
    <row r="855" spans="2:24" ht="13" x14ac:dyDescent="0.15">
      <c r="B855" s="9"/>
      <c r="C855" s="10"/>
      <c r="D855" s="11"/>
      <c r="E855" s="12"/>
      <c r="F855" s="9"/>
      <c r="G855" s="12"/>
      <c r="H855" s="12"/>
      <c r="I855" s="9"/>
      <c r="J855" s="9"/>
      <c r="K855" s="9"/>
      <c r="L855" s="120"/>
      <c r="M855" s="9"/>
      <c r="N855" s="9"/>
      <c r="O855" s="9"/>
      <c r="P855" s="9"/>
      <c r="Q855" s="9"/>
      <c r="R855" s="9"/>
      <c r="S855" s="13"/>
      <c r="U855" s="14"/>
      <c r="V855" s="15"/>
      <c r="W855" s="14"/>
      <c r="X855" s="14"/>
    </row>
    <row r="856" spans="2:24" ht="13" x14ac:dyDescent="0.15">
      <c r="B856" s="9"/>
      <c r="C856" s="10"/>
      <c r="D856" s="11"/>
      <c r="E856" s="12"/>
      <c r="F856" s="9"/>
      <c r="G856" s="12"/>
      <c r="H856" s="12"/>
      <c r="I856" s="9"/>
      <c r="J856" s="9"/>
      <c r="K856" s="9"/>
      <c r="L856" s="120"/>
      <c r="M856" s="9"/>
      <c r="N856" s="9"/>
      <c r="O856" s="9"/>
      <c r="P856" s="9"/>
      <c r="Q856" s="9"/>
      <c r="R856" s="9"/>
      <c r="S856" s="13"/>
      <c r="U856" s="14"/>
      <c r="V856" s="15"/>
      <c r="W856" s="14"/>
      <c r="X856" s="14"/>
    </row>
    <row r="857" spans="2:24" ht="13" x14ac:dyDescent="0.15">
      <c r="B857" s="9"/>
      <c r="C857" s="10"/>
      <c r="D857" s="11"/>
      <c r="E857" s="12"/>
      <c r="F857" s="9"/>
      <c r="G857" s="12"/>
      <c r="H857" s="12"/>
      <c r="I857" s="9"/>
      <c r="J857" s="9"/>
      <c r="K857" s="9"/>
      <c r="L857" s="120"/>
      <c r="M857" s="9"/>
      <c r="N857" s="9"/>
      <c r="O857" s="9"/>
      <c r="P857" s="9"/>
      <c r="Q857" s="9"/>
      <c r="R857" s="9"/>
      <c r="S857" s="13"/>
      <c r="U857" s="14"/>
      <c r="V857" s="15"/>
      <c r="W857" s="14"/>
      <c r="X857" s="14"/>
    </row>
    <row r="858" spans="2:24" ht="13" x14ac:dyDescent="0.15">
      <c r="B858" s="9"/>
      <c r="C858" s="10"/>
      <c r="D858" s="11"/>
      <c r="E858" s="12"/>
      <c r="F858" s="9"/>
      <c r="G858" s="12"/>
      <c r="H858" s="12"/>
      <c r="I858" s="9"/>
      <c r="J858" s="9"/>
      <c r="K858" s="9"/>
      <c r="L858" s="120"/>
      <c r="M858" s="9"/>
      <c r="N858" s="9"/>
      <c r="O858" s="9"/>
      <c r="P858" s="9"/>
      <c r="Q858" s="9"/>
      <c r="R858" s="9"/>
      <c r="S858" s="13"/>
      <c r="U858" s="14"/>
      <c r="V858" s="15"/>
      <c r="W858" s="14"/>
      <c r="X858" s="14"/>
    </row>
    <row r="859" spans="2:24" ht="13" x14ac:dyDescent="0.15">
      <c r="B859" s="9"/>
      <c r="C859" s="10"/>
      <c r="D859" s="11"/>
      <c r="E859" s="12"/>
      <c r="F859" s="9"/>
      <c r="G859" s="12"/>
      <c r="H859" s="12"/>
      <c r="I859" s="9"/>
      <c r="J859" s="9"/>
      <c r="K859" s="9"/>
      <c r="L859" s="120"/>
      <c r="M859" s="9"/>
      <c r="N859" s="9"/>
      <c r="O859" s="9"/>
      <c r="P859" s="9"/>
      <c r="Q859" s="9"/>
      <c r="R859" s="9"/>
      <c r="S859" s="13"/>
      <c r="U859" s="14"/>
      <c r="V859" s="15"/>
      <c r="W859" s="14"/>
      <c r="X859" s="14"/>
    </row>
    <row r="860" spans="2:24" ht="13" x14ac:dyDescent="0.15">
      <c r="B860" s="9"/>
      <c r="C860" s="10"/>
      <c r="D860" s="11"/>
      <c r="E860" s="12"/>
      <c r="F860" s="9"/>
      <c r="G860" s="12"/>
      <c r="H860" s="12"/>
      <c r="I860" s="9"/>
      <c r="J860" s="9"/>
      <c r="K860" s="9"/>
      <c r="L860" s="120"/>
      <c r="M860" s="9"/>
      <c r="N860" s="9"/>
      <c r="O860" s="9"/>
      <c r="P860" s="9"/>
      <c r="Q860" s="9"/>
      <c r="R860" s="9"/>
      <c r="S860" s="13"/>
      <c r="U860" s="14"/>
      <c r="V860" s="15"/>
      <c r="W860" s="14"/>
      <c r="X860" s="14"/>
    </row>
    <row r="861" spans="2:24" ht="13" x14ac:dyDescent="0.15">
      <c r="B861" s="9"/>
      <c r="C861" s="10"/>
      <c r="D861" s="11"/>
      <c r="E861" s="12"/>
      <c r="F861" s="9"/>
      <c r="G861" s="12"/>
      <c r="H861" s="12"/>
      <c r="I861" s="9"/>
      <c r="J861" s="9"/>
      <c r="K861" s="9"/>
      <c r="L861" s="120"/>
      <c r="M861" s="9"/>
      <c r="N861" s="9"/>
      <c r="O861" s="9"/>
      <c r="P861" s="9"/>
      <c r="Q861" s="9"/>
      <c r="R861" s="9"/>
      <c r="S861" s="13"/>
      <c r="U861" s="14"/>
      <c r="V861" s="15"/>
      <c r="W861" s="14"/>
      <c r="X861" s="14"/>
    </row>
    <row r="862" spans="2:24" ht="13" x14ac:dyDescent="0.15">
      <c r="B862" s="9"/>
      <c r="C862" s="10"/>
      <c r="D862" s="11"/>
      <c r="E862" s="12"/>
      <c r="F862" s="9"/>
      <c r="G862" s="12"/>
      <c r="H862" s="12"/>
      <c r="I862" s="9"/>
      <c r="J862" s="9"/>
      <c r="K862" s="9"/>
      <c r="L862" s="120"/>
      <c r="M862" s="9"/>
      <c r="N862" s="9"/>
      <c r="O862" s="9"/>
      <c r="P862" s="9"/>
      <c r="Q862" s="9"/>
      <c r="R862" s="9"/>
      <c r="S862" s="13"/>
      <c r="U862" s="14"/>
      <c r="V862" s="15"/>
      <c r="W862" s="14"/>
      <c r="X862" s="14"/>
    </row>
    <row r="863" spans="2:24" ht="13" x14ac:dyDescent="0.15">
      <c r="B863" s="9"/>
      <c r="C863" s="10"/>
      <c r="D863" s="11"/>
      <c r="E863" s="12"/>
      <c r="F863" s="9"/>
      <c r="G863" s="12"/>
      <c r="H863" s="12"/>
      <c r="I863" s="9"/>
      <c r="J863" s="9"/>
      <c r="K863" s="9"/>
      <c r="L863" s="120"/>
      <c r="M863" s="9"/>
      <c r="N863" s="9"/>
      <c r="O863" s="9"/>
      <c r="P863" s="9"/>
      <c r="Q863" s="9"/>
      <c r="R863" s="9"/>
      <c r="S863" s="13"/>
      <c r="U863" s="14"/>
      <c r="V863" s="15"/>
      <c r="W863" s="14"/>
      <c r="X863" s="14"/>
    </row>
    <row r="864" spans="2:24" ht="13" x14ac:dyDescent="0.15">
      <c r="B864" s="9"/>
      <c r="C864" s="10"/>
      <c r="D864" s="11"/>
      <c r="E864" s="12"/>
      <c r="F864" s="9"/>
      <c r="G864" s="12"/>
      <c r="H864" s="12"/>
      <c r="I864" s="9"/>
      <c r="J864" s="9"/>
      <c r="K864" s="9"/>
      <c r="L864" s="120"/>
      <c r="M864" s="9"/>
      <c r="N864" s="9"/>
      <c r="O864" s="9"/>
      <c r="P864" s="9"/>
      <c r="Q864" s="9"/>
      <c r="R864" s="9"/>
      <c r="S864" s="13"/>
      <c r="U864" s="14"/>
      <c r="V864" s="15"/>
      <c r="W864" s="14"/>
      <c r="X864" s="14"/>
    </row>
    <row r="865" spans="2:24" ht="13" x14ac:dyDescent="0.15">
      <c r="B865" s="9"/>
      <c r="C865" s="10"/>
      <c r="D865" s="11"/>
      <c r="E865" s="12"/>
      <c r="F865" s="9"/>
      <c r="G865" s="12"/>
      <c r="H865" s="12"/>
      <c r="I865" s="9"/>
      <c r="J865" s="9"/>
      <c r="K865" s="9"/>
      <c r="L865" s="120"/>
      <c r="M865" s="9"/>
      <c r="N865" s="9"/>
      <c r="O865" s="9"/>
      <c r="P865" s="9"/>
      <c r="Q865" s="9"/>
      <c r="R865" s="9"/>
      <c r="S865" s="13"/>
      <c r="U865" s="14"/>
      <c r="V865" s="15"/>
      <c r="W865" s="14"/>
      <c r="X865" s="14"/>
    </row>
    <row r="866" spans="2:24" ht="13" x14ac:dyDescent="0.15">
      <c r="B866" s="9"/>
      <c r="C866" s="10"/>
      <c r="D866" s="11"/>
      <c r="E866" s="12"/>
      <c r="F866" s="9"/>
      <c r="G866" s="12"/>
      <c r="H866" s="12"/>
      <c r="I866" s="9"/>
      <c r="J866" s="9"/>
      <c r="K866" s="9"/>
      <c r="L866" s="120"/>
      <c r="M866" s="9"/>
      <c r="N866" s="9"/>
      <c r="O866" s="9"/>
      <c r="P866" s="9"/>
      <c r="Q866" s="9"/>
      <c r="R866" s="9"/>
      <c r="S866" s="13"/>
      <c r="U866" s="14"/>
      <c r="V866" s="15"/>
      <c r="W866" s="14"/>
      <c r="X866" s="14"/>
    </row>
    <row r="867" spans="2:24" ht="13" x14ac:dyDescent="0.15">
      <c r="B867" s="9"/>
      <c r="C867" s="10"/>
      <c r="D867" s="11"/>
      <c r="E867" s="12"/>
      <c r="F867" s="9"/>
      <c r="G867" s="12"/>
      <c r="H867" s="12"/>
      <c r="I867" s="9"/>
      <c r="J867" s="9"/>
      <c r="K867" s="9"/>
      <c r="L867" s="120"/>
      <c r="M867" s="9"/>
      <c r="N867" s="9"/>
      <c r="O867" s="9"/>
      <c r="P867" s="9"/>
      <c r="Q867" s="9"/>
      <c r="R867" s="9"/>
      <c r="S867" s="13"/>
      <c r="U867" s="14"/>
      <c r="V867" s="15"/>
      <c r="W867" s="14"/>
      <c r="X867" s="14"/>
    </row>
    <row r="868" spans="2:24" ht="13" x14ac:dyDescent="0.15">
      <c r="B868" s="9"/>
      <c r="C868" s="10"/>
      <c r="D868" s="11"/>
      <c r="E868" s="12"/>
      <c r="F868" s="9"/>
      <c r="G868" s="12"/>
      <c r="H868" s="12"/>
      <c r="I868" s="9"/>
      <c r="J868" s="9"/>
      <c r="K868" s="9"/>
      <c r="L868" s="120"/>
      <c r="M868" s="9"/>
      <c r="N868" s="9"/>
      <c r="O868" s="9"/>
      <c r="P868" s="9"/>
      <c r="Q868" s="9"/>
      <c r="R868" s="9"/>
      <c r="S868" s="13"/>
      <c r="U868" s="14"/>
      <c r="V868" s="15"/>
      <c r="W868" s="14"/>
      <c r="X868" s="14"/>
    </row>
    <row r="869" spans="2:24" ht="13" x14ac:dyDescent="0.15">
      <c r="B869" s="9"/>
      <c r="C869" s="10"/>
      <c r="D869" s="11"/>
      <c r="E869" s="12"/>
      <c r="F869" s="9"/>
      <c r="G869" s="12"/>
      <c r="H869" s="12"/>
      <c r="I869" s="9"/>
      <c r="J869" s="9"/>
      <c r="K869" s="9"/>
      <c r="L869" s="120"/>
      <c r="M869" s="9"/>
      <c r="N869" s="9"/>
      <c r="O869" s="9"/>
      <c r="P869" s="9"/>
      <c r="Q869" s="9"/>
      <c r="R869" s="9"/>
      <c r="S869" s="13"/>
      <c r="U869" s="14"/>
      <c r="V869" s="15"/>
      <c r="W869" s="14"/>
      <c r="X869" s="14"/>
    </row>
    <row r="870" spans="2:24" ht="13" x14ac:dyDescent="0.15">
      <c r="B870" s="9"/>
      <c r="C870" s="10"/>
      <c r="D870" s="11"/>
      <c r="E870" s="12"/>
      <c r="F870" s="9"/>
      <c r="G870" s="12"/>
      <c r="H870" s="12"/>
      <c r="I870" s="9"/>
      <c r="J870" s="9"/>
      <c r="K870" s="9"/>
      <c r="L870" s="120"/>
      <c r="M870" s="9"/>
      <c r="N870" s="9"/>
      <c r="O870" s="9"/>
      <c r="P870" s="9"/>
      <c r="Q870" s="9"/>
      <c r="R870" s="9"/>
      <c r="S870" s="13"/>
      <c r="U870" s="14"/>
      <c r="V870" s="15"/>
      <c r="W870" s="14"/>
      <c r="X870" s="14"/>
    </row>
    <row r="871" spans="2:24" ht="13" x14ac:dyDescent="0.15">
      <c r="B871" s="9"/>
      <c r="C871" s="10"/>
      <c r="D871" s="11"/>
      <c r="E871" s="12"/>
      <c r="F871" s="9"/>
      <c r="G871" s="12"/>
      <c r="H871" s="12"/>
      <c r="I871" s="9"/>
      <c r="J871" s="9"/>
      <c r="K871" s="9"/>
      <c r="L871" s="120"/>
      <c r="M871" s="9"/>
      <c r="N871" s="9"/>
      <c r="O871" s="9"/>
      <c r="P871" s="9"/>
      <c r="Q871" s="9"/>
      <c r="R871" s="9"/>
      <c r="S871" s="13"/>
      <c r="U871" s="14"/>
      <c r="V871" s="15"/>
      <c r="W871" s="14"/>
      <c r="X871" s="14"/>
    </row>
    <row r="872" spans="2:24" ht="13" x14ac:dyDescent="0.15">
      <c r="B872" s="9"/>
      <c r="C872" s="10"/>
      <c r="D872" s="11"/>
      <c r="E872" s="12"/>
      <c r="F872" s="9"/>
      <c r="G872" s="12"/>
      <c r="H872" s="12"/>
      <c r="I872" s="9"/>
      <c r="J872" s="9"/>
      <c r="K872" s="9"/>
      <c r="L872" s="120"/>
      <c r="M872" s="9"/>
      <c r="N872" s="9"/>
      <c r="O872" s="9"/>
      <c r="P872" s="9"/>
      <c r="Q872" s="9"/>
      <c r="R872" s="9"/>
      <c r="S872" s="13"/>
      <c r="U872" s="14"/>
      <c r="V872" s="15"/>
      <c r="W872" s="14"/>
      <c r="X872" s="14"/>
    </row>
    <row r="873" spans="2:24" ht="13" x14ac:dyDescent="0.15">
      <c r="B873" s="9"/>
      <c r="C873" s="10"/>
      <c r="D873" s="11"/>
      <c r="E873" s="12"/>
      <c r="F873" s="9"/>
      <c r="G873" s="12"/>
      <c r="H873" s="12"/>
      <c r="I873" s="9"/>
      <c r="J873" s="9"/>
      <c r="K873" s="9"/>
      <c r="L873" s="120"/>
      <c r="M873" s="9"/>
      <c r="N873" s="9"/>
      <c r="O873" s="9"/>
      <c r="P873" s="9"/>
      <c r="Q873" s="9"/>
      <c r="R873" s="9"/>
      <c r="S873" s="13"/>
      <c r="U873" s="14"/>
      <c r="V873" s="15"/>
      <c r="W873" s="14"/>
      <c r="X873" s="14"/>
    </row>
    <row r="874" spans="2:24" ht="13" x14ac:dyDescent="0.15">
      <c r="B874" s="9"/>
      <c r="C874" s="10"/>
      <c r="D874" s="11"/>
      <c r="E874" s="12"/>
      <c r="F874" s="9"/>
      <c r="G874" s="12"/>
      <c r="H874" s="12"/>
      <c r="I874" s="9"/>
      <c r="J874" s="9"/>
      <c r="K874" s="9"/>
      <c r="L874" s="120"/>
      <c r="M874" s="9"/>
      <c r="N874" s="9"/>
      <c r="O874" s="9"/>
      <c r="P874" s="9"/>
      <c r="Q874" s="9"/>
      <c r="R874" s="9"/>
      <c r="S874" s="13"/>
      <c r="U874" s="14"/>
      <c r="V874" s="15"/>
      <c r="W874" s="14"/>
      <c r="X874" s="14"/>
    </row>
    <row r="875" spans="2:24" ht="13" x14ac:dyDescent="0.15">
      <c r="B875" s="9"/>
      <c r="C875" s="10"/>
      <c r="D875" s="11"/>
      <c r="E875" s="12"/>
      <c r="F875" s="9"/>
      <c r="G875" s="12"/>
      <c r="H875" s="12"/>
      <c r="I875" s="9"/>
      <c r="J875" s="9"/>
      <c r="K875" s="9"/>
      <c r="L875" s="120"/>
      <c r="M875" s="9"/>
      <c r="N875" s="9"/>
      <c r="O875" s="9"/>
      <c r="P875" s="9"/>
      <c r="Q875" s="9"/>
      <c r="R875" s="9"/>
      <c r="S875" s="13"/>
      <c r="U875" s="14"/>
      <c r="V875" s="15"/>
      <c r="W875" s="14"/>
      <c r="X875" s="14"/>
    </row>
    <row r="876" spans="2:24" ht="13" x14ac:dyDescent="0.15">
      <c r="B876" s="9"/>
      <c r="C876" s="10"/>
      <c r="D876" s="11"/>
      <c r="E876" s="12"/>
      <c r="F876" s="9"/>
      <c r="G876" s="12"/>
      <c r="H876" s="12"/>
      <c r="I876" s="9"/>
      <c r="J876" s="9"/>
      <c r="K876" s="9"/>
      <c r="L876" s="120"/>
      <c r="M876" s="9"/>
      <c r="N876" s="9"/>
      <c r="O876" s="9"/>
      <c r="P876" s="9"/>
      <c r="Q876" s="9"/>
      <c r="R876" s="9"/>
      <c r="S876" s="13"/>
      <c r="U876" s="14"/>
      <c r="V876" s="15"/>
      <c r="W876" s="14"/>
      <c r="X876" s="14"/>
    </row>
    <row r="877" spans="2:24" ht="13" x14ac:dyDescent="0.15">
      <c r="B877" s="9"/>
      <c r="C877" s="10"/>
      <c r="D877" s="11"/>
      <c r="E877" s="12"/>
      <c r="F877" s="9"/>
      <c r="G877" s="12"/>
      <c r="H877" s="12"/>
      <c r="I877" s="9"/>
      <c r="J877" s="9"/>
      <c r="K877" s="9"/>
      <c r="L877" s="120"/>
      <c r="M877" s="9"/>
      <c r="N877" s="9"/>
      <c r="O877" s="9"/>
      <c r="P877" s="9"/>
      <c r="Q877" s="9"/>
      <c r="R877" s="9"/>
      <c r="S877" s="13"/>
      <c r="U877" s="14"/>
      <c r="V877" s="15"/>
      <c r="W877" s="14"/>
      <c r="X877" s="14"/>
    </row>
    <row r="878" spans="2:24" ht="13" x14ac:dyDescent="0.15">
      <c r="B878" s="9"/>
      <c r="C878" s="10"/>
      <c r="D878" s="11"/>
      <c r="E878" s="12"/>
      <c r="F878" s="9"/>
      <c r="G878" s="12"/>
      <c r="H878" s="12"/>
      <c r="I878" s="9"/>
      <c r="J878" s="9"/>
      <c r="K878" s="9"/>
      <c r="L878" s="120"/>
      <c r="M878" s="9"/>
      <c r="N878" s="9"/>
      <c r="O878" s="9"/>
      <c r="P878" s="9"/>
      <c r="Q878" s="9"/>
      <c r="R878" s="9"/>
      <c r="S878" s="13"/>
      <c r="U878" s="14"/>
      <c r="V878" s="15"/>
      <c r="W878" s="14"/>
      <c r="X878" s="14"/>
    </row>
    <row r="879" spans="2:24" ht="13" x14ac:dyDescent="0.15">
      <c r="B879" s="9"/>
      <c r="C879" s="10"/>
      <c r="D879" s="11"/>
      <c r="E879" s="12"/>
      <c r="F879" s="9"/>
      <c r="G879" s="12"/>
      <c r="H879" s="12"/>
      <c r="I879" s="9"/>
      <c r="J879" s="9"/>
      <c r="K879" s="9"/>
      <c r="L879" s="120"/>
      <c r="M879" s="9"/>
      <c r="N879" s="9"/>
      <c r="O879" s="9"/>
      <c r="P879" s="9"/>
      <c r="Q879" s="9"/>
      <c r="R879" s="9"/>
      <c r="S879" s="13"/>
      <c r="U879" s="14"/>
      <c r="V879" s="15"/>
      <c r="W879" s="14"/>
      <c r="X879" s="14"/>
    </row>
    <row r="880" spans="2:24" ht="13" x14ac:dyDescent="0.15">
      <c r="B880" s="9"/>
      <c r="C880" s="10"/>
      <c r="D880" s="11"/>
      <c r="E880" s="12"/>
      <c r="F880" s="9"/>
      <c r="G880" s="12"/>
      <c r="H880" s="12"/>
      <c r="I880" s="9"/>
      <c r="J880" s="9"/>
      <c r="K880" s="9"/>
      <c r="L880" s="120"/>
      <c r="M880" s="9"/>
      <c r="N880" s="9"/>
      <c r="O880" s="9"/>
      <c r="P880" s="9"/>
      <c r="Q880" s="9"/>
      <c r="R880" s="9"/>
      <c r="S880" s="13"/>
      <c r="U880" s="14"/>
      <c r="V880" s="15"/>
      <c r="W880" s="14"/>
      <c r="X880" s="14"/>
    </row>
    <row r="881" spans="2:24" ht="13" x14ac:dyDescent="0.15">
      <c r="B881" s="9"/>
      <c r="C881" s="10"/>
      <c r="D881" s="11"/>
      <c r="E881" s="12"/>
      <c r="F881" s="9"/>
      <c r="G881" s="12"/>
      <c r="H881" s="12"/>
      <c r="I881" s="9"/>
      <c r="J881" s="9"/>
      <c r="K881" s="9"/>
      <c r="L881" s="120"/>
      <c r="M881" s="9"/>
      <c r="N881" s="9"/>
      <c r="O881" s="9"/>
      <c r="P881" s="9"/>
      <c r="Q881" s="9"/>
      <c r="R881" s="9"/>
      <c r="S881" s="13"/>
      <c r="U881" s="14"/>
      <c r="V881" s="15"/>
      <c r="W881" s="14"/>
      <c r="X881" s="14"/>
    </row>
    <row r="882" spans="2:24" ht="13" x14ac:dyDescent="0.15">
      <c r="B882" s="9"/>
      <c r="C882" s="10"/>
      <c r="D882" s="11"/>
      <c r="E882" s="12"/>
      <c r="F882" s="9"/>
      <c r="G882" s="12"/>
      <c r="H882" s="12"/>
      <c r="I882" s="9"/>
      <c r="J882" s="9"/>
      <c r="K882" s="9"/>
      <c r="L882" s="120"/>
      <c r="M882" s="9"/>
      <c r="N882" s="9"/>
      <c r="O882" s="9"/>
      <c r="P882" s="9"/>
      <c r="Q882" s="9"/>
      <c r="R882" s="9"/>
      <c r="S882" s="13"/>
      <c r="U882" s="14"/>
      <c r="V882" s="15"/>
      <c r="W882" s="14"/>
      <c r="X882" s="14"/>
    </row>
    <row r="883" spans="2:24" ht="13" x14ac:dyDescent="0.15">
      <c r="B883" s="9"/>
      <c r="C883" s="10"/>
      <c r="D883" s="11"/>
      <c r="E883" s="12"/>
      <c r="F883" s="9"/>
      <c r="G883" s="12"/>
      <c r="H883" s="12"/>
      <c r="I883" s="9"/>
      <c r="J883" s="9"/>
      <c r="K883" s="9"/>
      <c r="L883" s="120"/>
      <c r="M883" s="9"/>
      <c r="N883" s="9"/>
      <c r="O883" s="9"/>
      <c r="P883" s="9"/>
      <c r="Q883" s="9"/>
      <c r="R883" s="9"/>
      <c r="S883" s="13"/>
      <c r="U883" s="14"/>
      <c r="V883" s="15"/>
      <c r="W883" s="14"/>
      <c r="X883" s="14"/>
    </row>
    <row r="884" spans="2:24" ht="13" x14ac:dyDescent="0.15">
      <c r="B884" s="9"/>
      <c r="C884" s="10"/>
      <c r="D884" s="11"/>
      <c r="E884" s="12"/>
      <c r="F884" s="9"/>
      <c r="G884" s="12"/>
      <c r="H884" s="12"/>
      <c r="I884" s="9"/>
      <c r="J884" s="9"/>
      <c r="K884" s="9"/>
      <c r="L884" s="120"/>
      <c r="M884" s="9"/>
      <c r="N884" s="9"/>
      <c r="O884" s="9"/>
      <c r="P884" s="9"/>
      <c r="Q884" s="9"/>
      <c r="R884" s="9"/>
      <c r="S884" s="13"/>
      <c r="U884" s="14"/>
      <c r="V884" s="15"/>
      <c r="W884" s="14"/>
      <c r="X884" s="14"/>
    </row>
    <row r="885" spans="2:24" ht="13" x14ac:dyDescent="0.15">
      <c r="B885" s="9"/>
      <c r="C885" s="10"/>
      <c r="D885" s="11"/>
      <c r="E885" s="12"/>
      <c r="F885" s="9"/>
      <c r="G885" s="12"/>
      <c r="H885" s="12"/>
      <c r="I885" s="9"/>
      <c r="J885" s="9"/>
      <c r="K885" s="9"/>
      <c r="L885" s="120"/>
      <c r="M885" s="9"/>
      <c r="N885" s="9"/>
      <c r="O885" s="9"/>
      <c r="P885" s="9"/>
      <c r="Q885" s="9"/>
      <c r="R885" s="9"/>
      <c r="S885" s="13"/>
      <c r="U885" s="14"/>
      <c r="V885" s="15"/>
      <c r="W885" s="14"/>
      <c r="X885" s="14"/>
    </row>
    <row r="886" spans="2:24" ht="13" x14ac:dyDescent="0.15">
      <c r="B886" s="9"/>
      <c r="C886" s="10"/>
      <c r="D886" s="11"/>
      <c r="E886" s="12"/>
      <c r="F886" s="9"/>
      <c r="G886" s="12"/>
      <c r="H886" s="12"/>
      <c r="I886" s="9"/>
      <c r="J886" s="9"/>
      <c r="K886" s="9"/>
      <c r="L886" s="120"/>
      <c r="M886" s="9"/>
      <c r="N886" s="9"/>
      <c r="O886" s="9"/>
      <c r="P886" s="9"/>
      <c r="Q886" s="9"/>
      <c r="R886" s="9"/>
      <c r="S886" s="13"/>
      <c r="U886" s="14"/>
      <c r="V886" s="15"/>
      <c r="W886" s="14"/>
      <c r="X886" s="14"/>
    </row>
    <row r="887" spans="2:24" ht="13" x14ac:dyDescent="0.15">
      <c r="B887" s="9"/>
      <c r="C887" s="10"/>
      <c r="D887" s="11"/>
      <c r="E887" s="12"/>
      <c r="F887" s="9"/>
      <c r="G887" s="12"/>
      <c r="H887" s="12"/>
      <c r="I887" s="9"/>
      <c r="J887" s="9"/>
      <c r="K887" s="9"/>
      <c r="L887" s="120"/>
      <c r="M887" s="9"/>
      <c r="N887" s="9"/>
      <c r="O887" s="9"/>
      <c r="P887" s="9"/>
      <c r="Q887" s="9"/>
      <c r="R887" s="9"/>
      <c r="S887" s="13"/>
      <c r="U887" s="14"/>
      <c r="V887" s="15"/>
      <c r="W887" s="14"/>
      <c r="X887" s="14"/>
    </row>
    <row r="888" spans="2:24" ht="13" x14ac:dyDescent="0.15">
      <c r="B888" s="9"/>
      <c r="C888" s="10"/>
      <c r="D888" s="11"/>
      <c r="E888" s="12"/>
      <c r="F888" s="9"/>
      <c r="G888" s="12"/>
      <c r="H888" s="12"/>
      <c r="I888" s="9"/>
      <c r="J888" s="9"/>
      <c r="K888" s="9"/>
      <c r="L888" s="120"/>
      <c r="M888" s="9"/>
      <c r="N888" s="9"/>
      <c r="O888" s="9"/>
      <c r="P888" s="9"/>
      <c r="Q888" s="9"/>
      <c r="R888" s="9"/>
      <c r="S888" s="13"/>
      <c r="U888" s="14"/>
      <c r="V888" s="15"/>
      <c r="W888" s="14"/>
      <c r="X888" s="14"/>
    </row>
    <row r="889" spans="2:24" ht="13" x14ac:dyDescent="0.15">
      <c r="B889" s="9"/>
      <c r="C889" s="10"/>
      <c r="D889" s="11"/>
      <c r="E889" s="12"/>
      <c r="F889" s="9"/>
      <c r="G889" s="12"/>
      <c r="H889" s="12"/>
      <c r="I889" s="9"/>
      <c r="J889" s="9"/>
      <c r="K889" s="9"/>
      <c r="L889" s="120"/>
      <c r="M889" s="9"/>
      <c r="N889" s="9"/>
      <c r="O889" s="9"/>
      <c r="P889" s="9"/>
      <c r="Q889" s="9"/>
      <c r="R889" s="9"/>
      <c r="S889" s="13"/>
      <c r="U889" s="14"/>
      <c r="V889" s="15"/>
      <c r="W889" s="14"/>
      <c r="X889" s="14"/>
    </row>
    <row r="890" spans="2:24" ht="13" x14ac:dyDescent="0.15">
      <c r="B890" s="9"/>
      <c r="C890" s="10"/>
      <c r="D890" s="11"/>
      <c r="E890" s="12"/>
      <c r="F890" s="9"/>
      <c r="G890" s="12"/>
      <c r="H890" s="12"/>
      <c r="I890" s="9"/>
      <c r="J890" s="9"/>
      <c r="K890" s="9"/>
      <c r="L890" s="120"/>
      <c r="M890" s="9"/>
      <c r="N890" s="9"/>
      <c r="O890" s="9"/>
      <c r="P890" s="9"/>
      <c r="Q890" s="9"/>
      <c r="R890" s="9"/>
      <c r="S890" s="13"/>
      <c r="U890" s="14"/>
      <c r="V890" s="15"/>
      <c r="W890" s="14"/>
      <c r="X890" s="14"/>
    </row>
    <row r="891" spans="2:24" ht="13" x14ac:dyDescent="0.15">
      <c r="B891" s="9"/>
      <c r="C891" s="10"/>
      <c r="D891" s="11"/>
      <c r="E891" s="12"/>
      <c r="F891" s="9"/>
      <c r="G891" s="12"/>
      <c r="H891" s="12"/>
      <c r="I891" s="9"/>
      <c r="J891" s="9"/>
      <c r="K891" s="9"/>
      <c r="L891" s="120"/>
      <c r="M891" s="9"/>
      <c r="N891" s="9"/>
      <c r="O891" s="9"/>
      <c r="P891" s="9"/>
      <c r="Q891" s="9"/>
      <c r="R891" s="9"/>
      <c r="S891" s="13"/>
      <c r="U891" s="14"/>
      <c r="V891" s="15"/>
      <c r="W891" s="14"/>
      <c r="X891" s="14"/>
    </row>
    <row r="892" spans="2:24" ht="13" x14ac:dyDescent="0.15">
      <c r="B892" s="9"/>
      <c r="C892" s="10"/>
      <c r="D892" s="11"/>
      <c r="E892" s="12"/>
      <c r="F892" s="9"/>
      <c r="G892" s="12"/>
      <c r="H892" s="12"/>
      <c r="I892" s="9"/>
      <c r="J892" s="9"/>
      <c r="K892" s="9"/>
      <c r="L892" s="120"/>
      <c r="M892" s="9"/>
      <c r="N892" s="9"/>
      <c r="O892" s="9"/>
      <c r="P892" s="9"/>
      <c r="Q892" s="9"/>
      <c r="R892" s="9"/>
      <c r="S892" s="13"/>
      <c r="U892" s="14"/>
      <c r="V892" s="15"/>
      <c r="W892" s="14"/>
      <c r="X892" s="14"/>
    </row>
    <row r="893" spans="2:24" ht="13" x14ac:dyDescent="0.15">
      <c r="B893" s="9"/>
      <c r="C893" s="10"/>
      <c r="D893" s="11"/>
      <c r="E893" s="12"/>
      <c r="F893" s="9"/>
      <c r="G893" s="12"/>
      <c r="H893" s="12"/>
      <c r="I893" s="9"/>
      <c r="J893" s="9"/>
      <c r="K893" s="9"/>
      <c r="L893" s="120"/>
      <c r="M893" s="9"/>
      <c r="N893" s="9"/>
      <c r="O893" s="9"/>
      <c r="P893" s="9"/>
      <c r="Q893" s="9"/>
      <c r="R893" s="9"/>
      <c r="S893" s="13"/>
      <c r="U893" s="14"/>
      <c r="V893" s="15"/>
      <c r="W893" s="14"/>
      <c r="X893" s="14"/>
    </row>
    <row r="894" spans="2:24" ht="13" x14ac:dyDescent="0.15">
      <c r="B894" s="9"/>
      <c r="C894" s="10"/>
      <c r="D894" s="11"/>
      <c r="E894" s="12"/>
      <c r="F894" s="9"/>
      <c r="G894" s="12"/>
      <c r="H894" s="12"/>
      <c r="I894" s="9"/>
      <c r="J894" s="9"/>
      <c r="K894" s="9"/>
      <c r="L894" s="120"/>
      <c r="M894" s="9"/>
      <c r="N894" s="9"/>
      <c r="O894" s="9"/>
      <c r="P894" s="9"/>
      <c r="Q894" s="9"/>
      <c r="R894" s="9"/>
      <c r="S894" s="13"/>
      <c r="U894" s="14"/>
      <c r="V894" s="15"/>
      <c r="W894" s="14"/>
      <c r="X894" s="14"/>
    </row>
    <row r="895" spans="2:24" ht="13" x14ac:dyDescent="0.15">
      <c r="B895" s="9"/>
      <c r="C895" s="10"/>
      <c r="D895" s="11"/>
      <c r="E895" s="12"/>
      <c r="F895" s="9"/>
      <c r="G895" s="12"/>
      <c r="H895" s="12"/>
      <c r="I895" s="9"/>
      <c r="J895" s="9"/>
      <c r="K895" s="9"/>
      <c r="L895" s="120"/>
      <c r="M895" s="9"/>
      <c r="N895" s="9"/>
      <c r="O895" s="9"/>
      <c r="P895" s="9"/>
      <c r="Q895" s="9"/>
      <c r="R895" s="9"/>
      <c r="S895" s="13"/>
      <c r="U895" s="14"/>
      <c r="V895" s="15"/>
      <c r="W895" s="14"/>
      <c r="X895" s="14"/>
    </row>
    <row r="896" spans="2:24" ht="13" x14ac:dyDescent="0.15">
      <c r="B896" s="9"/>
      <c r="C896" s="10"/>
      <c r="D896" s="11"/>
      <c r="E896" s="12"/>
      <c r="F896" s="9"/>
      <c r="G896" s="12"/>
      <c r="H896" s="12"/>
      <c r="I896" s="9"/>
      <c r="J896" s="9"/>
      <c r="K896" s="9"/>
      <c r="L896" s="120"/>
      <c r="M896" s="9"/>
      <c r="N896" s="9"/>
      <c r="O896" s="9"/>
      <c r="P896" s="9"/>
      <c r="Q896" s="9"/>
      <c r="R896" s="9"/>
      <c r="S896" s="13"/>
      <c r="U896" s="14"/>
      <c r="V896" s="15"/>
      <c r="W896" s="14"/>
      <c r="X896" s="14"/>
    </row>
    <row r="897" spans="2:24" ht="13" x14ac:dyDescent="0.15">
      <c r="B897" s="9"/>
      <c r="C897" s="10"/>
      <c r="D897" s="11"/>
      <c r="E897" s="12"/>
      <c r="F897" s="9"/>
      <c r="G897" s="12"/>
      <c r="H897" s="12"/>
      <c r="I897" s="9"/>
      <c r="J897" s="9"/>
      <c r="K897" s="9"/>
      <c r="L897" s="120"/>
      <c r="M897" s="9"/>
      <c r="N897" s="9"/>
      <c r="O897" s="9"/>
      <c r="P897" s="9"/>
      <c r="Q897" s="9"/>
      <c r="R897" s="9"/>
      <c r="S897" s="13"/>
      <c r="U897" s="14"/>
      <c r="V897" s="15"/>
      <c r="W897" s="14"/>
      <c r="X897" s="14"/>
    </row>
    <row r="898" spans="2:24" ht="13" x14ac:dyDescent="0.15">
      <c r="B898" s="9"/>
      <c r="C898" s="10"/>
      <c r="D898" s="11"/>
      <c r="E898" s="12"/>
      <c r="F898" s="9"/>
      <c r="G898" s="12"/>
      <c r="H898" s="12"/>
      <c r="I898" s="9"/>
      <c r="J898" s="9"/>
      <c r="K898" s="9"/>
      <c r="L898" s="120"/>
      <c r="M898" s="9"/>
      <c r="N898" s="9"/>
      <c r="O898" s="9"/>
      <c r="P898" s="9"/>
      <c r="Q898" s="9"/>
      <c r="R898" s="9"/>
      <c r="S898" s="13"/>
      <c r="U898" s="14"/>
      <c r="V898" s="15"/>
      <c r="W898" s="14"/>
      <c r="X898" s="14"/>
    </row>
    <row r="899" spans="2:24" ht="13" x14ac:dyDescent="0.15">
      <c r="B899" s="9"/>
      <c r="C899" s="10"/>
      <c r="D899" s="11"/>
      <c r="E899" s="12"/>
      <c r="F899" s="9"/>
      <c r="G899" s="12"/>
      <c r="H899" s="12"/>
      <c r="I899" s="9"/>
      <c r="J899" s="9"/>
      <c r="K899" s="9"/>
      <c r="L899" s="120"/>
      <c r="M899" s="9"/>
      <c r="N899" s="9"/>
      <c r="O899" s="9"/>
      <c r="P899" s="9"/>
      <c r="Q899" s="9"/>
      <c r="R899" s="9"/>
      <c r="S899" s="13"/>
      <c r="U899" s="14"/>
      <c r="V899" s="15"/>
      <c r="W899" s="14"/>
      <c r="X899" s="14"/>
    </row>
    <row r="900" spans="2:24" ht="13" x14ac:dyDescent="0.15">
      <c r="B900" s="9"/>
      <c r="C900" s="10"/>
      <c r="D900" s="11"/>
      <c r="E900" s="12"/>
      <c r="F900" s="9"/>
      <c r="G900" s="12"/>
      <c r="H900" s="12"/>
      <c r="I900" s="9"/>
      <c r="J900" s="9"/>
      <c r="K900" s="9"/>
      <c r="L900" s="120"/>
      <c r="M900" s="9"/>
      <c r="N900" s="9"/>
      <c r="O900" s="9"/>
      <c r="P900" s="9"/>
      <c r="Q900" s="9"/>
      <c r="R900" s="9"/>
      <c r="S900" s="13"/>
      <c r="U900" s="14"/>
      <c r="V900" s="15"/>
      <c r="W900" s="14"/>
      <c r="X900" s="14"/>
    </row>
    <row r="901" spans="2:24" ht="13" x14ac:dyDescent="0.15">
      <c r="B901" s="9"/>
      <c r="C901" s="10"/>
      <c r="D901" s="11"/>
      <c r="E901" s="12"/>
      <c r="F901" s="9"/>
      <c r="G901" s="12"/>
      <c r="H901" s="12"/>
      <c r="I901" s="9"/>
      <c r="J901" s="9"/>
      <c r="K901" s="9"/>
      <c r="L901" s="120"/>
      <c r="M901" s="9"/>
      <c r="N901" s="9"/>
      <c r="O901" s="9"/>
      <c r="P901" s="9"/>
      <c r="Q901" s="9"/>
      <c r="R901" s="9"/>
      <c r="S901" s="13"/>
      <c r="U901" s="14"/>
      <c r="V901" s="15"/>
      <c r="W901" s="14"/>
      <c r="X901" s="14"/>
    </row>
    <row r="902" spans="2:24" ht="13" x14ac:dyDescent="0.15">
      <c r="B902" s="9"/>
      <c r="C902" s="10"/>
      <c r="D902" s="11"/>
      <c r="E902" s="12"/>
      <c r="F902" s="9"/>
      <c r="G902" s="12"/>
      <c r="H902" s="12"/>
      <c r="I902" s="9"/>
      <c r="J902" s="9"/>
      <c r="K902" s="9"/>
      <c r="L902" s="120"/>
      <c r="M902" s="9"/>
      <c r="N902" s="9"/>
      <c r="O902" s="9"/>
      <c r="P902" s="9"/>
      <c r="Q902" s="9"/>
      <c r="R902" s="9"/>
      <c r="S902" s="13"/>
      <c r="U902" s="14"/>
      <c r="V902" s="15"/>
      <c r="W902" s="14"/>
      <c r="X902" s="14"/>
    </row>
    <row r="903" spans="2:24" ht="13" x14ac:dyDescent="0.15">
      <c r="B903" s="9"/>
      <c r="C903" s="10"/>
      <c r="D903" s="11"/>
      <c r="E903" s="12"/>
      <c r="F903" s="9"/>
      <c r="G903" s="12"/>
      <c r="H903" s="12"/>
      <c r="I903" s="9"/>
      <c r="J903" s="9"/>
      <c r="K903" s="9"/>
      <c r="L903" s="120"/>
      <c r="M903" s="9"/>
      <c r="N903" s="9"/>
      <c r="O903" s="9"/>
      <c r="P903" s="9"/>
      <c r="Q903" s="9"/>
      <c r="R903" s="9"/>
      <c r="S903" s="13"/>
      <c r="U903" s="14"/>
      <c r="V903" s="15"/>
      <c r="W903" s="14"/>
      <c r="X903" s="14"/>
    </row>
    <row r="904" spans="2:24" ht="13" x14ac:dyDescent="0.15">
      <c r="B904" s="9"/>
      <c r="C904" s="10"/>
      <c r="D904" s="11"/>
      <c r="E904" s="12"/>
      <c r="F904" s="9"/>
      <c r="G904" s="12"/>
      <c r="H904" s="12"/>
      <c r="I904" s="9"/>
      <c r="J904" s="9"/>
      <c r="K904" s="9"/>
      <c r="L904" s="120"/>
      <c r="M904" s="9"/>
      <c r="N904" s="9"/>
      <c r="O904" s="9"/>
      <c r="P904" s="9"/>
      <c r="Q904" s="9"/>
      <c r="R904" s="9"/>
      <c r="S904" s="13"/>
      <c r="U904" s="14"/>
      <c r="V904" s="15"/>
      <c r="W904" s="14"/>
      <c r="X904" s="14"/>
    </row>
    <row r="905" spans="2:24" ht="13" x14ac:dyDescent="0.15">
      <c r="B905" s="9"/>
      <c r="C905" s="10"/>
      <c r="D905" s="11"/>
      <c r="E905" s="12"/>
      <c r="F905" s="9"/>
      <c r="G905" s="12"/>
      <c r="H905" s="12"/>
      <c r="I905" s="9"/>
      <c r="J905" s="9"/>
      <c r="K905" s="9"/>
      <c r="L905" s="120"/>
      <c r="M905" s="9"/>
      <c r="N905" s="9"/>
      <c r="O905" s="9"/>
      <c r="P905" s="9"/>
      <c r="Q905" s="9"/>
      <c r="R905" s="9"/>
      <c r="S905" s="13"/>
      <c r="U905" s="14"/>
      <c r="V905" s="15"/>
      <c r="W905" s="14"/>
      <c r="X905" s="14"/>
    </row>
    <row r="906" spans="2:24" ht="13" x14ac:dyDescent="0.15">
      <c r="B906" s="9"/>
      <c r="C906" s="10"/>
      <c r="D906" s="11"/>
      <c r="E906" s="12"/>
      <c r="F906" s="9"/>
      <c r="G906" s="12"/>
      <c r="H906" s="12"/>
      <c r="I906" s="9"/>
      <c r="J906" s="9"/>
      <c r="K906" s="9"/>
      <c r="L906" s="120"/>
      <c r="M906" s="9"/>
      <c r="N906" s="9"/>
      <c r="O906" s="9"/>
      <c r="P906" s="9"/>
      <c r="Q906" s="9"/>
      <c r="R906" s="9"/>
      <c r="S906" s="13"/>
      <c r="U906" s="14"/>
      <c r="V906" s="15"/>
      <c r="W906" s="14"/>
      <c r="X906" s="14"/>
    </row>
    <row r="907" spans="2:24" ht="13" x14ac:dyDescent="0.15">
      <c r="B907" s="9"/>
      <c r="C907" s="10"/>
      <c r="D907" s="11"/>
      <c r="E907" s="12"/>
      <c r="F907" s="9"/>
      <c r="G907" s="12"/>
      <c r="H907" s="12"/>
      <c r="I907" s="9"/>
      <c r="J907" s="9"/>
      <c r="K907" s="9"/>
      <c r="L907" s="120"/>
      <c r="M907" s="9"/>
      <c r="N907" s="9"/>
      <c r="O907" s="9"/>
      <c r="P907" s="9"/>
      <c r="Q907" s="9"/>
      <c r="R907" s="9"/>
      <c r="S907" s="13"/>
      <c r="U907" s="14"/>
      <c r="V907" s="15"/>
      <c r="W907" s="14"/>
      <c r="X907" s="14"/>
    </row>
    <row r="908" spans="2:24" ht="13" x14ac:dyDescent="0.15">
      <c r="B908" s="9"/>
      <c r="C908" s="10"/>
      <c r="D908" s="11"/>
      <c r="E908" s="12"/>
      <c r="F908" s="9"/>
      <c r="G908" s="12"/>
      <c r="H908" s="12"/>
      <c r="I908" s="9"/>
      <c r="J908" s="9"/>
      <c r="K908" s="9"/>
      <c r="L908" s="120"/>
      <c r="M908" s="9"/>
      <c r="N908" s="9"/>
      <c r="O908" s="9"/>
      <c r="P908" s="9"/>
      <c r="Q908" s="9"/>
      <c r="R908" s="9"/>
      <c r="S908" s="13"/>
      <c r="U908" s="14"/>
      <c r="V908" s="15"/>
      <c r="W908" s="14"/>
      <c r="X908" s="14"/>
    </row>
    <row r="909" spans="2:24" ht="13" x14ac:dyDescent="0.15">
      <c r="B909" s="9"/>
      <c r="C909" s="10"/>
      <c r="D909" s="11"/>
      <c r="E909" s="12"/>
      <c r="F909" s="9"/>
      <c r="G909" s="12"/>
      <c r="H909" s="12"/>
      <c r="I909" s="9"/>
      <c r="J909" s="9"/>
      <c r="K909" s="9"/>
      <c r="L909" s="120"/>
      <c r="M909" s="9"/>
      <c r="N909" s="9"/>
      <c r="O909" s="9"/>
      <c r="P909" s="9"/>
      <c r="Q909" s="9"/>
      <c r="R909" s="9"/>
      <c r="S909" s="13"/>
      <c r="U909" s="14"/>
      <c r="V909" s="15"/>
      <c r="W909" s="14"/>
      <c r="X909" s="14"/>
    </row>
    <row r="910" spans="2:24" ht="13" x14ac:dyDescent="0.15">
      <c r="B910" s="9"/>
      <c r="C910" s="10"/>
      <c r="D910" s="11"/>
      <c r="E910" s="12"/>
      <c r="F910" s="9"/>
      <c r="G910" s="12"/>
      <c r="H910" s="12"/>
      <c r="I910" s="9"/>
      <c r="J910" s="9"/>
      <c r="K910" s="9"/>
      <c r="L910" s="120"/>
      <c r="M910" s="9"/>
      <c r="N910" s="9"/>
      <c r="O910" s="9"/>
      <c r="P910" s="9"/>
      <c r="Q910" s="9"/>
      <c r="R910" s="9"/>
      <c r="S910" s="13"/>
      <c r="U910" s="14"/>
      <c r="V910" s="15"/>
      <c r="W910" s="14"/>
      <c r="X910" s="14"/>
    </row>
    <row r="911" spans="2:24" ht="13" x14ac:dyDescent="0.15">
      <c r="B911" s="9"/>
      <c r="C911" s="10"/>
      <c r="D911" s="11"/>
      <c r="E911" s="12"/>
      <c r="F911" s="9"/>
      <c r="G911" s="12"/>
      <c r="H911" s="12"/>
      <c r="I911" s="9"/>
      <c r="J911" s="9"/>
      <c r="K911" s="9"/>
      <c r="L911" s="120"/>
      <c r="M911" s="9"/>
      <c r="N911" s="9"/>
      <c r="O911" s="9"/>
      <c r="P911" s="9"/>
      <c r="Q911" s="9"/>
      <c r="R911" s="9"/>
      <c r="S911" s="13"/>
      <c r="U911" s="14"/>
      <c r="V911" s="15"/>
      <c r="W911" s="14"/>
      <c r="X911" s="14"/>
    </row>
    <row r="912" spans="2:24" ht="13" x14ac:dyDescent="0.15">
      <c r="B912" s="9"/>
      <c r="C912" s="10"/>
      <c r="D912" s="11"/>
      <c r="E912" s="12"/>
      <c r="F912" s="9"/>
      <c r="G912" s="12"/>
      <c r="H912" s="12"/>
      <c r="I912" s="9"/>
      <c r="J912" s="9"/>
      <c r="K912" s="9"/>
      <c r="L912" s="120"/>
      <c r="M912" s="9"/>
      <c r="N912" s="9"/>
      <c r="O912" s="9"/>
      <c r="P912" s="9"/>
      <c r="Q912" s="9"/>
      <c r="R912" s="9"/>
      <c r="S912" s="13"/>
      <c r="U912" s="14"/>
      <c r="V912" s="15"/>
      <c r="W912" s="14"/>
      <c r="X912" s="14"/>
    </row>
    <row r="913" spans="2:24" ht="13" x14ac:dyDescent="0.15">
      <c r="B913" s="9"/>
      <c r="C913" s="10"/>
      <c r="D913" s="11"/>
      <c r="E913" s="12"/>
      <c r="F913" s="9"/>
      <c r="G913" s="12"/>
      <c r="H913" s="12"/>
      <c r="I913" s="9"/>
      <c r="J913" s="9"/>
      <c r="K913" s="9"/>
      <c r="L913" s="120"/>
      <c r="M913" s="9"/>
      <c r="N913" s="9"/>
      <c r="O913" s="9"/>
      <c r="P913" s="9"/>
      <c r="Q913" s="9"/>
      <c r="R913" s="9"/>
      <c r="S913" s="13"/>
      <c r="U913" s="14"/>
      <c r="V913" s="15"/>
      <c r="W913" s="14"/>
      <c r="X913" s="14"/>
    </row>
    <row r="914" spans="2:24" ht="13" x14ac:dyDescent="0.15">
      <c r="B914" s="9"/>
      <c r="C914" s="10"/>
      <c r="D914" s="11"/>
      <c r="E914" s="12"/>
      <c r="F914" s="9"/>
      <c r="G914" s="12"/>
      <c r="H914" s="12"/>
      <c r="I914" s="9"/>
      <c r="J914" s="9"/>
      <c r="K914" s="9"/>
      <c r="L914" s="120"/>
      <c r="M914" s="9"/>
      <c r="N914" s="9"/>
      <c r="O914" s="9"/>
      <c r="P914" s="9"/>
      <c r="Q914" s="9"/>
      <c r="R914" s="9"/>
      <c r="S914" s="13"/>
      <c r="U914" s="14"/>
      <c r="V914" s="15"/>
      <c r="W914" s="14"/>
      <c r="X914" s="14"/>
    </row>
    <row r="915" spans="2:24" ht="13" x14ac:dyDescent="0.15">
      <c r="B915" s="9"/>
      <c r="C915" s="10"/>
      <c r="D915" s="11"/>
      <c r="E915" s="12"/>
      <c r="F915" s="9"/>
      <c r="G915" s="12"/>
      <c r="H915" s="12"/>
      <c r="I915" s="9"/>
      <c r="J915" s="9"/>
      <c r="K915" s="9"/>
      <c r="L915" s="120"/>
      <c r="M915" s="9"/>
      <c r="N915" s="9"/>
      <c r="O915" s="9"/>
      <c r="P915" s="9"/>
      <c r="Q915" s="9"/>
      <c r="R915" s="9"/>
      <c r="S915" s="13"/>
      <c r="U915" s="14"/>
      <c r="V915" s="15"/>
      <c r="W915" s="14"/>
      <c r="X915" s="14"/>
    </row>
    <row r="916" spans="2:24" ht="13" x14ac:dyDescent="0.15">
      <c r="B916" s="9"/>
      <c r="C916" s="10"/>
      <c r="D916" s="11"/>
      <c r="E916" s="12"/>
      <c r="F916" s="9"/>
      <c r="G916" s="12"/>
      <c r="H916" s="12"/>
      <c r="I916" s="9"/>
      <c r="J916" s="9"/>
      <c r="K916" s="9"/>
      <c r="L916" s="120"/>
      <c r="M916" s="9"/>
      <c r="N916" s="9"/>
      <c r="O916" s="9"/>
      <c r="P916" s="9"/>
      <c r="Q916" s="9"/>
      <c r="R916" s="9"/>
      <c r="S916" s="13"/>
      <c r="U916" s="14"/>
      <c r="V916" s="15"/>
      <c r="W916" s="14"/>
      <c r="X916" s="14"/>
    </row>
    <row r="917" spans="2:24" ht="13" x14ac:dyDescent="0.15">
      <c r="B917" s="9"/>
      <c r="C917" s="10"/>
      <c r="D917" s="11"/>
      <c r="E917" s="12"/>
      <c r="F917" s="9"/>
      <c r="G917" s="12"/>
      <c r="H917" s="12"/>
      <c r="I917" s="9"/>
      <c r="J917" s="9"/>
      <c r="K917" s="9"/>
      <c r="L917" s="120"/>
      <c r="M917" s="9"/>
      <c r="N917" s="9"/>
      <c r="O917" s="9"/>
      <c r="P917" s="9"/>
      <c r="Q917" s="9"/>
      <c r="R917" s="9"/>
      <c r="S917" s="13"/>
      <c r="U917" s="14"/>
      <c r="V917" s="15"/>
      <c r="W917" s="14"/>
      <c r="X917" s="14"/>
    </row>
    <row r="918" spans="2:24" ht="13" x14ac:dyDescent="0.15">
      <c r="B918" s="9"/>
      <c r="C918" s="10"/>
      <c r="D918" s="11"/>
      <c r="E918" s="12"/>
      <c r="F918" s="9"/>
      <c r="G918" s="12"/>
      <c r="H918" s="12"/>
      <c r="I918" s="9"/>
      <c r="J918" s="9"/>
      <c r="K918" s="9"/>
      <c r="L918" s="120"/>
      <c r="M918" s="9"/>
      <c r="N918" s="9"/>
      <c r="O918" s="9"/>
      <c r="P918" s="9"/>
      <c r="Q918" s="9"/>
      <c r="R918" s="9"/>
      <c r="S918" s="13"/>
      <c r="U918" s="14"/>
      <c r="V918" s="15"/>
      <c r="W918" s="14"/>
      <c r="X918" s="14"/>
    </row>
    <row r="919" spans="2:24" ht="13" x14ac:dyDescent="0.15">
      <c r="B919" s="9"/>
      <c r="C919" s="10"/>
      <c r="D919" s="11"/>
      <c r="E919" s="12"/>
      <c r="F919" s="9"/>
      <c r="G919" s="12"/>
      <c r="H919" s="12"/>
      <c r="I919" s="9"/>
      <c r="J919" s="9"/>
      <c r="K919" s="9"/>
      <c r="L919" s="120"/>
      <c r="M919" s="9"/>
      <c r="N919" s="9"/>
      <c r="O919" s="9"/>
      <c r="P919" s="9"/>
      <c r="Q919" s="9"/>
      <c r="R919" s="9"/>
      <c r="S919" s="13"/>
      <c r="U919" s="14"/>
      <c r="V919" s="15"/>
      <c r="W919" s="14"/>
      <c r="X919" s="14"/>
    </row>
    <row r="920" spans="2:24" ht="13" x14ac:dyDescent="0.15">
      <c r="B920" s="9"/>
      <c r="C920" s="10"/>
      <c r="D920" s="11"/>
      <c r="E920" s="12"/>
      <c r="F920" s="9"/>
      <c r="G920" s="12"/>
      <c r="H920" s="12"/>
      <c r="I920" s="9"/>
      <c r="J920" s="9"/>
      <c r="K920" s="9"/>
      <c r="L920" s="120"/>
      <c r="M920" s="9"/>
      <c r="N920" s="9"/>
      <c r="O920" s="9"/>
      <c r="P920" s="9"/>
      <c r="Q920" s="9"/>
      <c r="R920" s="9"/>
      <c r="S920" s="13"/>
      <c r="U920" s="14"/>
      <c r="V920" s="15"/>
      <c r="W920" s="14"/>
      <c r="X920" s="14"/>
    </row>
    <row r="921" spans="2:24" ht="13" x14ac:dyDescent="0.15">
      <c r="B921" s="9"/>
      <c r="C921" s="10"/>
      <c r="D921" s="11"/>
      <c r="E921" s="12"/>
      <c r="F921" s="9"/>
      <c r="G921" s="12"/>
      <c r="H921" s="12"/>
      <c r="I921" s="9"/>
      <c r="J921" s="9"/>
      <c r="K921" s="9"/>
      <c r="L921" s="120"/>
      <c r="M921" s="9"/>
      <c r="N921" s="9"/>
      <c r="O921" s="9"/>
      <c r="P921" s="9"/>
      <c r="Q921" s="9"/>
      <c r="R921" s="9"/>
      <c r="S921" s="13"/>
      <c r="U921" s="14"/>
      <c r="V921" s="15"/>
      <c r="W921" s="14"/>
      <c r="X921" s="14"/>
    </row>
    <row r="922" spans="2:24" ht="13" x14ac:dyDescent="0.15">
      <c r="B922" s="9"/>
      <c r="C922" s="10"/>
      <c r="D922" s="11"/>
      <c r="E922" s="12"/>
      <c r="F922" s="9"/>
      <c r="G922" s="12"/>
      <c r="H922" s="12"/>
      <c r="I922" s="9"/>
      <c r="J922" s="9"/>
      <c r="K922" s="9"/>
      <c r="L922" s="120"/>
      <c r="M922" s="9"/>
      <c r="N922" s="9"/>
      <c r="O922" s="9"/>
      <c r="P922" s="9"/>
      <c r="Q922" s="9"/>
      <c r="R922" s="9"/>
      <c r="S922" s="13"/>
      <c r="U922" s="14"/>
      <c r="V922" s="15"/>
      <c r="W922" s="14"/>
      <c r="X922" s="14"/>
    </row>
    <row r="923" spans="2:24" ht="13" x14ac:dyDescent="0.15">
      <c r="B923" s="9"/>
      <c r="C923" s="10"/>
      <c r="D923" s="11"/>
      <c r="E923" s="12"/>
      <c r="F923" s="9"/>
      <c r="G923" s="12"/>
      <c r="H923" s="12"/>
      <c r="I923" s="9"/>
      <c r="J923" s="9"/>
      <c r="K923" s="9"/>
      <c r="L923" s="120"/>
      <c r="M923" s="9"/>
      <c r="N923" s="9"/>
      <c r="O923" s="9"/>
      <c r="P923" s="9"/>
      <c r="Q923" s="9"/>
      <c r="R923" s="9"/>
      <c r="S923" s="13"/>
      <c r="U923" s="14"/>
      <c r="V923" s="15"/>
      <c r="W923" s="14"/>
      <c r="X923" s="14"/>
    </row>
    <row r="924" spans="2:24" ht="13" x14ac:dyDescent="0.15">
      <c r="B924" s="9"/>
      <c r="C924" s="10"/>
      <c r="D924" s="11"/>
      <c r="E924" s="12"/>
      <c r="F924" s="9"/>
      <c r="G924" s="12"/>
      <c r="H924" s="12"/>
      <c r="I924" s="9"/>
      <c r="J924" s="9"/>
      <c r="K924" s="9"/>
      <c r="L924" s="120"/>
      <c r="M924" s="9"/>
      <c r="N924" s="9"/>
      <c r="O924" s="9"/>
      <c r="P924" s="9"/>
      <c r="Q924" s="9"/>
      <c r="R924" s="9"/>
      <c r="S924" s="13"/>
      <c r="U924" s="14"/>
      <c r="V924" s="15"/>
      <c r="W924" s="14"/>
      <c r="X924" s="14"/>
    </row>
    <row r="925" spans="2:24" ht="13" x14ac:dyDescent="0.15">
      <c r="B925" s="9"/>
      <c r="C925" s="10"/>
      <c r="D925" s="11"/>
      <c r="E925" s="12"/>
      <c r="F925" s="9"/>
      <c r="G925" s="12"/>
      <c r="H925" s="12"/>
      <c r="I925" s="9"/>
      <c r="J925" s="9"/>
      <c r="K925" s="9"/>
      <c r="L925" s="120"/>
      <c r="M925" s="9"/>
      <c r="N925" s="9"/>
      <c r="O925" s="9"/>
      <c r="P925" s="9"/>
      <c r="Q925" s="9"/>
      <c r="R925" s="9"/>
      <c r="S925" s="13"/>
      <c r="U925" s="14"/>
      <c r="V925" s="15"/>
      <c r="W925" s="14"/>
      <c r="X925" s="14"/>
    </row>
    <row r="926" spans="2:24" ht="13" x14ac:dyDescent="0.15">
      <c r="B926" s="9"/>
      <c r="C926" s="10"/>
      <c r="D926" s="11"/>
      <c r="E926" s="12"/>
      <c r="F926" s="9"/>
      <c r="G926" s="12"/>
      <c r="H926" s="12"/>
      <c r="I926" s="9"/>
      <c r="J926" s="9"/>
      <c r="K926" s="9"/>
      <c r="L926" s="120"/>
      <c r="M926" s="9"/>
      <c r="N926" s="9"/>
      <c r="O926" s="9"/>
      <c r="P926" s="9"/>
      <c r="Q926" s="9"/>
      <c r="R926" s="9"/>
      <c r="S926" s="13"/>
      <c r="U926" s="14"/>
      <c r="V926" s="15"/>
      <c r="W926" s="14"/>
      <c r="X926" s="14"/>
    </row>
    <row r="927" spans="2:24" ht="13" x14ac:dyDescent="0.15">
      <c r="B927" s="9"/>
      <c r="C927" s="10"/>
      <c r="D927" s="11"/>
      <c r="E927" s="12"/>
      <c r="F927" s="9"/>
      <c r="G927" s="12"/>
      <c r="H927" s="12"/>
      <c r="I927" s="9"/>
      <c r="J927" s="9"/>
      <c r="K927" s="9"/>
      <c r="L927" s="120"/>
      <c r="M927" s="9"/>
      <c r="N927" s="9"/>
      <c r="O927" s="9"/>
      <c r="P927" s="9"/>
      <c r="Q927" s="9"/>
      <c r="R927" s="9"/>
      <c r="S927" s="13"/>
      <c r="U927" s="14"/>
      <c r="V927" s="15"/>
      <c r="W927" s="14"/>
      <c r="X927" s="14"/>
    </row>
    <row r="928" spans="2:24" ht="13" x14ac:dyDescent="0.15">
      <c r="B928" s="9"/>
      <c r="C928" s="10"/>
      <c r="D928" s="11"/>
      <c r="E928" s="12"/>
      <c r="F928" s="9"/>
      <c r="G928" s="12"/>
      <c r="H928" s="12"/>
      <c r="I928" s="9"/>
      <c r="J928" s="9"/>
      <c r="K928" s="9"/>
      <c r="L928" s="120"/>
      <c r="M928" s="9"/>
      <c r="N928" s="9"/>
      <c r="O928" s="9"/>
      <c r="P928" s="9"/>
      <c r="Q928" s="9"/>
      <c r="R928" s="9"/>
      <c r="S928" s="13"/>
      <c r="U928" s="14"/>
      <c r="V928" s="15"/>
      <c r="W928" s="14"/>
      <c r="X928" s="14"/>
    </row>
    <row r="929" spans="2:24" ht="13" x14ac:dyDescent="0.15">
      <c r="B929" s="9"/>
      <c r="C929" s="10"/>
      <c r="D929" s="11"/>
      <c r="E929" s="12"/>
      <c r="F929" s="9"/>
      <c r="G929" s="12"/>
      <c r="H929" s="12"/>
      <c r="I929" s="9"/>
      <c r="J929" s="9"/>
      <c r="K929" s="9"/>
      <c r="L929" s="120"/>
      <c r="M929" s="9"/>
      <c r="N929" s="9"/>
      <c r="O929" s="9"/>
      <c r="P929" s="9"/>
      <c r="Q929" s="9"/>
      <c r="R929" s="9"/>
      <c r="S929" s="13"/>
      <c r="U929" s="14"/>
      <c r="V929" s="15"/>
      <c r="W929" s="14"/>
      <c r="X929" s="14"/>
    </row>
    <row r="930" spans="2:24" ht="13" x14ac:dyDescent="0.15">
      <c r="B930" s="9"/>
      <c r="C930" s="10"/>
      <c r="D930" s="11"/>
      <c r="E930" s="12"/>
      <c r="F930" s="9"/>
      <c r="G930" s="12"/>
      <c r="H930" s="12"/>
      <c r="I930" s="9"/>
      <c r="J930" s="9"/>
      <c r="K930" s="9"/>
      <c r="L930" s="120"/>
      <c r="M930" s="9"/>
      <c r="N930" s="9"/>
      <c r="O930" s="9"/>
      <c r="P930" s="9"/>
      <c r="Q930" s="9"/>
      <c r="R930" s="9"/>
      <c r="S930" s="13"/>
      <c r="U930" s="14"/>
      <c r="V930" s="15"/>
      <c r="W930" s="14"/>
      <c r="X930" s="14"/>
    </row>
    <row r="931" spans="2:24" ht="13" x14ac:dyDescent="0.15">
      <c r="B931" s="9"/>
      <c r="C931" s="10"/>
      <c r="D931" s="11"/>
      <c r="E931" s="12"/>
      <c r="F931" s="9"/>
      <c r="G931" s="12"/>
      <c r="H931" s="12"/>
      <c r="I931" s="9"/>
      <c r="J931" s="9"/>
      <c r="K931" s="9"/>
      <c r="L931" s="120"/>
      <c r="M931" s="9"/>
      <c r="N931" s="9"/>
      <c r="O931" s="9"/>
      <c r="P931" s="9"/>
      <c r="Q931" s="9"/>
      <c r="R931" s="9"/>
      <c r="S931" s="13"/>
      <c r="U931" s="14"/>
      <c r="V931" s="15"/>
      <c r="W931" s="14"/>
      <c r="X931" s="14"/>
    </row>
    <row r="932" spans="2:24" ht="13" x14ac:dyDescent="0.15">
      <c r="B932" s="9"/>
      <c r="C932" s="10"/>
      <c r="D932" s="11"/>
      <c r="E932" s="12"/>
      <c r="F932" s="9"/>
      <c r="G932" s="12"/>
      <c r="H932" s="12"/>
      <c r="I932" s="9"/>
      <c r="J932" s="9"/>
      <c r="K932" s="9"/>
      <c r="L932" s="120"/>
      <c r="M932" s="9"/>
      <c r="N932" s="9"/>
      <c r="O932" s="9"/>
      <c r="P932" s="9"/>
      <c r="Q932" s="9"/>
      <c r="R932" s="9"/>
      <c r="S932" s="13"/>
      <c r="U932" s="14"/>
      <c r="V932" s="15"/>
      <c r="W932" s="14"/>
      <c r="X932" s="14"/>
    </row>
    <row r="933" spans="2:24" ht="13" x14ac:dyDescent="0.15">
      <c r="B933" s="9"/>
      <c r="C933" s="10"/>
      <c r="D933" s="11"/>
      <c r="E933" s="12"/>
      <c r="F933" s="9"/>
      <c r="G933" s="12"/>
      <c r="H933" s="12"/>
      <c r="I933" s="9"/>
      <c r="J933" s="9"/>
      <c r="K933" s="9"/>
      <c r="L933" s="120"/>
      <c r="M933" s="9"/>
      <c r="N933" s="9"/>
      <c r="O933" s="9"/>
      <c r="P933" s="9"/>
      <c r="Q933" s="9"/>
      <c r="R933" s="9"/>
      <c r="S933" s="13"/>
      <c r="U933" s="14"/>
      <c r="V933" s="15"/>
      <c r="W933" s="14"/>
      <c r="X933" s="14"/>
    </row>
    <row r="934" spans="2:24" ht="13" x14ac:dyDescent="0.15">
      <c r="B934" s="9"/>
      <c r="C934" s="10"/>
      <c r="D934" s="11"/>
      <c r="E934" s="12"/>
      <c r="F934" s="9"/>
      <c r="G934" s="12"/>
      <c r="H934" s="12"/>
      <c r="I934" s="9"/>
      <c r="J934" s="9"/>
      <c r="K934" s="9"/>
      <c r="L934" s="120"/>
      <c r="M934" s="9"/>
      <c r="N934" s="9"/>
      <c r="O934" s="9"/>
      <c r="P934" s="9"/>
      <c r="Q934" s="9"/>
      <c r="R934" s="9"/>
      <c r="S934" s="13"/>
      <c r="U934" s="14"/>
      <c r="V934" s="15"/>
      <c r="W934" s="14"/>
      <c r="X934" s="14"/>
    </row>
    <row r="935" spans="2:24" ht="13" x14ac:dyDescent="0.15">
      <c r="B935" s="9"/>
      <c r="C935" s="10"/>
      <c r="D935" s="11"/>
      <c r="E935" s="12"/>
      <c r="F935" s="9"/>
      <c r="G935" s="12"/>
      <c r="H935" s="12"/>
      <c r="I935" s="9"/>
      <c r="J935" s="9"/>
      <c r="K935" s="9"/>
      <c r="L935" s="120"/>
      <c r="M935" s="9"/>
      <c r="N935" s="9"/>
      <c r="O935" s="9"/>
      <c r="P935" s="9"/>
      <c r="Q935" s="9"/>
      <c r="R935" s="9"/>
      <c r="S935" s="13"/>
      <c r="U935" s="14"/>
      <c r="V935" s="15"/>
      <c r="W935" s="14"/>
      <c r="X935" s="14"/>
    </row>
    <row r="936" spans="2:24" ht="13" x14ac:dyDescent="0.15">
      <c r="B936" s="9"/>
      <c r="C936" s="10"/>
      <c r="D936" s="11"/>
      <c r="E936" s="12"/>
      <c r="F936" s="9"/>
      <c r="G936" s="12"/>
      <c r="H936" s="12"/>
      <c r="I936" s="9"/>
      <c r="J936" s="9"/>
      <c r="K936" s="9"/>
      <c r="L936" s="120"/>
      <c r="M936" s="9"/>
      <c r="N936" s="9"/>
      <c r="O936" s="9"/>
      <c r="P936" s="9"/>
      <c r="Q936" s="9"/>
      <c r="R936" s="9"/>
      <c r="S936" s="13"/>
      <c r="U936" s="14"/>
      <c r="V936" s="15"/>
      <c r="W936" s="14"/>
      <c r="X936" s="14"/>
    </row>
    <row r="937" spans="2:24" ht="13" x14ac:dyDescent="0.15">
      <c r="B937" s="9"/>
      <c r="C937" s="10"/>
      <c r="D937" s="11"/>
      <c r="E937" s="12"/>
      <c r="F937" s="9"/>
      <c r="G937" s="12"/>
      <c r="H937" s="12"/>
      <c r="I937" s="9"/>
      <c r="J937" s="9"/>
      <c r="K937" s="9"/>
      <c r="L937" s="120"/>
      <c r="M937" s="9"/>
      <c r="N937" s="9"/>
      <c r="O937" s="9"/>
      <c r="P937" s="9"/>
      <c r="Q937" s="9"/>
      <c r="R937" s="9"/>
      <c r="S937" s="13"/>
      <c r="U937" s="14"/>
      <c r="V937" s="15"/>
      <c r="W937" s="14"/>
      <c r="X937" s="14"/>
    </row>
    <row r="938" spans="2:24" ht="13" x14ac:dyDescent="0.15">
      <c r="B938" s="9"/>
      <c r="C938" s="10"/>
      <c r="D938" s="11"/>
      <c r="E938" s="12"/>
      <c r="F938" s="9"/>
      <c r="G938" s="12"/>
      <c r="H938" s="12"/>
      <c r="I938" s="9"/>
      <c r="J938" s="9"/>
      <c r="K938" s="9"/>
      <c r="L938" s="120"/>
      <c r="M938" s="9"/>
      <c r="N938" s="9"/>
      <c r="O938" s="9"/>
      <c r="P938" s="9"/>
      <c r="Q938" s="9"/>
      <c r="R938" s="9"/>
      <c r="S938" s="13"/>
      <c r="U938" s="14"/>
      <c r="V938" s="15"/>
      <c r="W938" s="14"/>
      <c r="X938" s="14"/>
    </row>
    <row r="939" spans="2:24" ht="13" x14ac:dyDescent="0.15">
      <c r="B939" s="9"/>
      <c r="C939" s="10"/>
      <c r="D939" s="11"/>
      <c r="E939" s="12"/>
      <c r="F939" s="9"/>
      <c r="G939" s="12"/>
      <c r="H939" s="12"/>
      <c r="I939" s="9"/>
      <c r="J939" s="9"/>
      <c r="K939" s="9"/>
      <c r="L939" s="120"/>
      <c r="M939" s="9"/>
      <c r="N939" s="9"/>
      <c r="O939" s="9"/>
      <c r="P939" s="9"/>
      <c r="Q939" s="9"/>
      <c r="R939" s="9"/>
      <c r="S939" s="13"/>
      <c r="U939" s="14"/>
      <c r="V939" s="15"/>
      <c r="W939" s="14"/>
      <c r="X939" s="14"/>
    </row>
    <row r="940" spans="2:24" ht="13" x14ac:dyDescent="0.15">
      <c r="B940" s="9"/>
      <c r="C940" s="10"/>
      <c r="D940" s="11"/>
      <c r="E940" s="12"/>
      <c r="F940" s="9"/>
      <c r="G940" s="12"/>
      <c r="H940" s="12"/>
      <c r="I940" s="9"/>
      <c r="J940" s="9"/>
      <c r="K940" s="9"/>
      <c r="L940" s="120"/>
      <c r="M940" s="9"/>
      <c r="N940" s="9"/>
      <c r="O940" s="9"/>
      <c r="P940" s="9"/>
      <c r="Q940" s="9"/>
      <c r="R940" s="9"/>
      <c r="S940" s="13"/>
      <c r="U940" s="14"/>
      <c r="V940" s="15"/>
      <c r="W940" s="14"/>
      <c r="X940" s="14"/>
    </row>
    <row r="941" spans="2:24" ht="13" x14ac:dyDescent="0.15">
      <c r="B941" s="9"/>
      <c r="C941" s="10"/>
      <c r="D941" s="11"/>
      <c r="E941" s="12"/>
      <c r="F941" s="9"/>
      <c r="G941" s="12"/>
      <c r="H941" s="12"/>
      <c r="I941" s="9"/>
      <c r="J941" s="9"/>
      <c r="K941" s="9"/>
      <c r="L941" s="120"/>
      <c r="M941" s="9"/>
      <c r="N941" s="9"/>
      <c r="O941" s="9"/>
      <c r="P941" s="9"/>
      <c r="Q941" s="9"/>
      <c r="R941" s="9"/>
      <c r="S941" s="13"/>
      <c r="U941" s="14"/>
      <c r="V941" s="15"/>
      <c r="W941" s="14"/>
      <c r="X941" s="14"/>
    </row>
    <row r="942" spans="2:24" ht="13" x14ac:dyDescent="0.15">
      <c r="B942" s="9"/>
      <c r="C942" s="10"/>
      <c r="D942" s="11"/>
      <c r="E942" s="12"/>
      <c r="F942" s="9"/>
      <c r="G942" s="12"/>
      <c r="H942" s="12"/>
      <c r="I942" s="9"/>
      <c r="J942" s="9"/>
      <c r="K942" s="9"/>
      <c r="L942" s="120"/>
      <c r="M942" s="9"/>
      <c r="N942" s="9"/>
      <c r="O942" s="9"/>
      <c r="P942" s="9"/>
      <c r="Q942" s="9"/>
      <c r="R942" s="9"/>
      <c r="S942" s="13"/>
      <c r="U942" s="14"/>
      <c r="V942" s="15"/>
      <c r="W942" s="14"/>
      <c r="X942" s="14"/>
    </row>
    <row r="943" spans="2:24" ht="13" x14ac:dyDescent="0.15">
      <c r="B943" s="9"/>
      <c r="C943" s="10"/>
      <c r="D943" s="11"/>
      <c r="E943" s="12"/>
      <c r="F943" s="9"/>
      <c r="G943" s="12"/>
      <c r="H943" s="12"/>
      <c r="I943" s="9"/>
      <c r="J943" s="9"/>
      <c r="K943" s="9"/>
      <c r="L943" s="120"/>
      <c r="M943" s="9"/>
      <c r="N943" s="9"/>
      <c r="O943" s="9"/>
      <c r="P943" s="9"/>
      <c r="Q943" s="9"/>
      <c r="R943" s="9"/>
      <c r="S943" s="13"/>
      <c r="U943" s="14"/>
      <c r="V943" s="15"/>
      <c r="W943" s="14"/>
      <c r="X943" s="14"/>
    </row>
    <row r="944" spans="2:24" ht="13" x14ac:dyDescent="0.15">
      <c r="B944" s="9"/>
      <c r="C944" s="10"/>
      <c r="D944" s="11"/>
      <c r="E944" s="12"/>
      <c r="F944" s="9"/>
      <c r="G944" s="12"/>
      <c r="H944" s="12"/>
      <c r="I944" s="9"/>
      <c r="J944" s="9"/>
      <c r="K944" s="9"/>
      <c r="L944" s="120"/>
      <c r="M944" s="9"/>
      <c r="N944" s="9"/>
      <c r="O944" s="9"/>
      <c r="P944" s="9"/>
      <c r="Q944" s="9"/>
      <c r="R944" s="9"/>
      <c r="S944" s="13"/>
      <c r="U944" s="14"/>
      <c r="V944" s="15"/>
      <c r="W944" s="14"/>
      <c r="X944" s="14"/>
    </row>
    <row r="945" spans="2:24" ht="13" x14ac:dyDescent="0.15">
      <c r="B945" s="9"/>
      <c r="C945" s="10"/>
      <c r="D945" s="11"/>
      <c r="E945" s="12"/>
      <c r="F945" s="9"/>
      <c r="G945" s="12"/>
      <c r="H945" s="12"/>
      <c r="I945" s="9"/>
      <c r="J945" s="9"/>
      <c r="K945" s="9"/>
      <c r="L945" s="120"/>
      <c r="M945" s="9"/>
      <c r="N945" s="9"/>
      <c r="O945" s="9"/>
      <c r="P945" s="9"/>
      <c r="Q945" s="9"/>
      <c r="R945" s="9"/>
      <c r="S945" s="13"/>
      <c r="U945" s="14"/>
      <c r="V945" s="15"/>
      <c r="W945" s="14"/>
      <c r="X945" s="14"/>
    </row>
    <row r="946" spans="2:24" ht="13" x14ac:dyDescent="0.15">
      <c r="B946" s="9"/>
      <c r="C946" s="10"/>
      <c r="D946" s="11"/>
      <c r="E946" s="12"/>
      <c r="F946" s="9"/>
      <c r="G946" s="12"/>
      <c r="H946" s="12"/>
      <c r="I946" s="9"/>
      <c r="J946" s="9"/>
      <c r="K946" s="9"/>
      <c r="L946" s="120"/>
      <c r="M946" s="9"/>
      <c r="N946" s="9"/>
      <c r="O946" s="9"/>
      <c r="P946" s="9"/>
      <c r="Q946" s="9"/>
      <c r="R946" s="9"/>
      <c r="S946" s="13"/>
      <c r="U946" s="14"/>
      <c r="V946" s="15"/>
      <c r="W946" s="14"/>
      <c r="X946" s="14"/>
    </row>
    <row r="947" spans="2:24" ht="13" x14ac:dyDescent="0.15">
      <c r="B947" s="9"/>
      <c r="C947" s="10"/>
      <c r="D947" s="11"/>
      <c r="E947" s="12"/>
      <c r="F947" s="9"/>
      <c r="G947" s="12"/>
      <c r="H947" s="12"/>
      <c r="I947" s="9"/>
      <c r="J947" s="9"/>
      <c r="K947" s="9"/>
      <c r="L947" s="120"/>
      <c r="M947" s="9"/>
      <c r="N947" s="9"/>
      <c r="O947" s="9"/>
      <c r="P947" s="9"/>
      <c r="Q947" s="9"/>
      <c r="R947" s="9"/>
      <c r="S947" s="13"/>
      <c r="U947" s="14"/>
      <c r="V947" s="15"/>
      <c r="W947" s="14"/>
      <c r="X947" s="14"/>
    </row>
    <row r="948" spans="2:24" ht="13" x14ac:dyDescent="0.15">
      <c r="B948" s="9"/>
      <c r="C948" s="10"/>
      <c r="D948" s="11"/>
      <c r="E948" s="12"/>
      <c r="F948" s="9"/>
      <c r="G948" s="12"/>
      <c r="H948" s="12"/>
      <c r="I948" s="9"/>
      <c r="J948" s="9"/>
      <c r="K948" s="9"/>
      <c r="L948" s="120"/>
      <c r="M948" s="9"/>
      <c r="N948" s="9"/>
      <c r="O948" s="9"/>
      <c r="P948" s="9"/>
      <c r="Q948" s="9"/>
      <c r="R948" s="9"/>
      <c r="S948" s="13"/>
      <c r="U948" s="14"/>
      <c r="V948" s="15"/>
      <c r="W948" s="14"/>
      <c r="X948" s="14"/>
    </row>
    <row r="949" spans="2:24" ht="13" x14ac:dyDescent="0.15">
      <c r="B949" s="9"/>
      <c r="C949" s="10"/>
      <c r="D949" s="11"/>
      <c r="E949" s="12"/>
      <c r="F949" s="9"/>
      <c r="G949" s="12"/>
      <c r="H949" s="12"/>
      <c r="I949" s="9"/>
      <c r="J949" s="9"/>
      <c r="K949" s="9"/>
      <c r="L949" s="120"/>
      <c r="M949" s="9"/>
      <c r="N949" s="9"/>
      <c r="O949" s="9"/>
      <c r="P949" s="9"/>
      <c r="Q949" s="9"/>
      <c r="R949" s="9"/>
      <c r="S949" s="13"/>
      <c r="U949" s="14"/>
      <c r="V949" s="15"/>
      <c r="W949" s="14"/>
      <c r="X949" s="14"/>
    </row>
    <row r="950" spans="2:24" ht="13" x14ac:dyDescent="0.15">
      <c r="B950" s="9"/>
      <c r="C950" s="10"/>
      <c r="D950" s="11"/>
      <c r="E950" s="12"/>
      <c r="F950" s="9"/>
      <c r="G950" s="12"/>
      <c r="H950" s="12"/>
      <c r="I950" s="9"/>
      <c r="J950" s="9"/>
      <c r="K950" s="9"/>
      <c r="L950" s="120"/>
      <c r="M950" s="9"/>
      <c r="N950" s="9"/>
      <c r="O950" s="9"/>
      <c r="P950" s="9"/>
      <c r="Q950" s="9"/>
      <c r="R950" s="9"/>
      <c r="S950" s="13"/>
      <c r="U950" s="14"/>
      <c r="V950" s="15"/>
      <c r="W950" s="14"/>
      <c r="X950" s="14"/>
    </row>
    <row r="951" spans="2:24" ht="13" x14ac:dyDescent="0.15">
      <c r="B951" s="9"/>
      <c r="C951" s="10"/>
      <c r="D951" s="11"/>
      <c r="E951" s="12"/>
      <c r="F951" s="9"/>
      <c r="G951" s="12"/>
      <c r="H951" s="12"/>
      <c r="I951" s="9"/>
      <c r="J951" s="9"/>
      <c r="K951" s="9"/>
      <c r="L951" s="120"/>
      <c r="M951" s="9"/>
      <c r="N951" s="9"/>
      <c r="O951" s="9"/>
      <c r="P951" s="9"/>
      <c r="Q951" s="9"/>
      <c r="R951" s="9"/>
      <c r="S951" s="13"/>
      <c r="U951" s="14"/>
      <c r="V951" s="15"/>
      <c r="W951" s="14"/>
      <c r="X951" s="14"/>
    </row>
    <row r="952" spans="2:24" ht="13" x14ac:dyDescent="0.15">
      <c r="B952" s="9"/>
      <c r="C952" s="10"/>
      <c r="D952" s="11"/>
      <c r="E952" s="12"/>
      <c r="F952" s="9"/>
      <c r="G952" s="12"/>
      <c r="H952" s="12"/>
      <c r="I952" s="9"/>
      <c r="J952" s="9"/>
      <c r="K952" s="9"/>
      <c r="L952" s="120"/>
      <c r="M952" s="9"/>
      <c r="N952" s="9"/>
      <c r="O952" s="9"/>
      <c r="P952" s="9"/>
      <c r="Q952" s="9"/>
      <c r="R952" s="9"/>
      <c r="S952" s="13"/>
      <c r="U952" s="14"/>
      <c r="V952" s="15"/>
      <c r="W952" s="14"/>
      <c r="X952" s="14"/>
    </row>
    <row r="953" spans="2:24" ht="13" x14ac:dyDescent="0.15">
      <c r="B953" s="9"/>
      <c r="C953" s="10"/>
      <c r="D953" s="11"/>
      <c r="E953" s="12"/>
      <c r="F953" s="9"/>
      <c r="G953" s="12"/>
      <c r="H953" s="12"/>
      <c r="I953" s="9"/>
      <c r="J953" s="9"/>
      <c r="K953" s="9"/>
      <c r="L953" s="120"/>
      <c r="M953" s="9"/>
      <c r="N953" s="9"/>
      <c r="O953" s="9"/>
      <c r="P953" s="9"/>
      <c r="Q953" s="9"/>
      <c r="R953" s="9"/>
      <c r="S953" s="13"/>
      <c r="U953" s="14"/>
      <c r="V953" s="15"/>
      <c r="W953" s="14"/>
      <c r="X953" s="14"/>
    </row>
    <row r="954" spans="2:24" ht="13" x14ac:dyDescent="0.15">
      <c r="B954" s="9"/>
      <c r="C954" s="10"/>
      <c r="D954" s="11"/>
      <c r="E954" s="12"/>
      <c r="F954" s="9"/>
      <c r="G954" s="12"/>
      <c r="H954" s="12"/>
      <c r="I954" s="9"/>
      <c r="J954" s="9"/>
      <c r="K954" s="9"/>
      <c r="L954" s="120"/>
      <c r="M954" s="9"/>
      <c r="N954" s="9"/>
      <c r="O954" s="9"/>
      <c r="P954" s="9"/>
      <c r="Q954" s="9"/>
      <c r="R954" s="9"/>
      <c r="S954" s="13"/>
      <c r="U954" s="14"/>
      <c r="V954" s="15"/>
      <c r="W954" s="14"/>
      <c r="X954" s="14"/>
    </row>
    <row r="955" spans="2:24" ht="13" x14ac:dyDescent="0.15">
      <c r="B955" s="9"/>
      <c r="C955" s="10"/>
      <c r="D955" s="11"/>
      <c r="E955" s="12"/>
      <c r="F955" s="9"/>
      <c r="G955" s="12"/>
      <c r="H955" s="12"/>
      <c r="I955" s="9"/>
      <c r="J955" s="9"/>
      <c r="K955" s="9"/>
      <c r="L955" s="120"/>
      <c r="M955" s="9"/>
      <c r="N955" s="9"/>
      <c r="O955" s="9"/>
      <c r="P955" s="9"/>
      <c r="Q955" s="9"/>
      <c r="R955" s="9"/>
      <c r="S955" s="13"/>
      <c r="U955" s="14"/>
      <c r="V955" s="15"/>
      <c r="W955" s="14"/>
      <c r="X955" s="14"/>
    </row>
    <row r="956" spans="2:24" ht="13" x14ac:dyDescent="0.15">
      <c r="B956" s="9"/>
      <c r="C956" s="10"/>
      <c r="D956" s="11"/>
      <c r="E956" s="12"/>
      <c r="F956" s="9"/>
      <c r="G956" s="12"/>
      <c r="H956" s="12"/>
      <c r="I956" s="9"/>
      <c r="J956" s="9"/>
      <c r="K956" s="9"/>
      <c r="L956" s="120"/>
      <c r="M956" s="9"/>
      <c r="N956" s="9"/>
      <c r="O956" s="9"/>
      <c r="P956" s="9"/>
      <c r="Q956" s="9"/>
      <c r="R956" s="9"/>
      <c r="S956" s="13"/>
      <c r="U956" s="14"/>
      <c r="V956" s="15"/>
      <c r="W956" s="14"/>
      <c r="X956" s="14"/>
    </row>
    <row r="957" spans="2:24" ht="13" x14ac:dyDescent="0.15">
      <c r="B957" s="9"/>
      <c r="C957" s="10"/>
      <c r="D957" s="11"/>
      <c r="E957" s="12"/>
      <c r="F957" s="9"/>
      <c r="G957" s="12"/>
      <c r="H957" s="12"/>
      <c r="I957" s="9"/>
      <c r="J957" s="9"/>
      <c r="K957" s="9"/>
      <c r="L957" s="120"/>
      <c r="M957" s="9"/>
      <c r="N957" s="9"/>
      <c r="O957" s="9"/>
      <c r="P957" s="9"/>
      <c r="Q957" s="9"/>
      <c r="R957" s="9"/>
      <c r="S957" s="13"/>
      <c r="U957" s="14"/>
      <c r="V957" s="15"/>
      <c r="W957" s="14"/>
      <c r="X957" s="14"/>
    </row>
    <row r="958" spans="2:24" ht="13" x14ac:dyDescent="0.15">
      <c r="B958" s="9"/>
      <c r="C958" s="10"/>
      <c r="D958" s="11"/>
      <c r="E958" s="12"/>
      <c r="F958" s="9"/>
      <c r="G958" s="12"/>
      <c r="H958" s="12"/>
      <c r="I958" s="9"/>
      <c r="J958" s="9"/>
      <c r="K958" s="9"/>
      <c r="L958" s="120"/>
      <c r="M958" s="9"/>
      <c r="N958" s="9"/>
      <c r="O958" s="9"/>
      <c r="P958" s="9"/>
      <c r="Q958" s="9"/>
      <c r="R958" s="9"/>
      <c r="S958" s="13"/>
      <c r="U958" s="14"/>
      <c r="V958" s="15"/>
      <c r="W958" s="14"/>
      <c r="X958" s="14"/>
    </row>
    <row r="959" spans="2:24" ht="13" x14ac:dyDescent="0.15">
      <c r="B959" s="9"/>
      <c r="C959" s="10"/>
      <c r="D959" s="11"/>
      <c r="E959" s="12"/>
      <c r="F959" s="9"/>
      <c r="G959" s="12"/>
      <c r="H959" s="12"/>
      <c r="I959" s="9"/>
      <c r="J959" s="9"/>
      <c r="K959" s="9"/>
      <c r="L959" s="120"/>
      <c r="M959" s="9"/>
      <c r="N959" s="9"/>
      <c r="O959" s="9"/>
      <c r="P959" s="9"/>
      <c r="Q959" s="9"/>
      <c r="R959" s="9"/>
      <c r="S959" s="13"/>
      <c r="U959" s="14"/>
      <c r="V959" s="15"/>
      <c r="W959" s="14"/>
      <c r="X959" s="14"/>
    </row>
    <row r="960" spans="2:24" ht="13" x14ac:dyDescent="0.15">
      <c r="B960" s="9"/>
      <c r="C960" s="10"/>
      <c r="D960" s="11"/>
      <c r="E960" s="12"/>
      <c r="F960" s="9"/>
      <c r="G960" s="12"/>
      <c r="H960" s="12"/>
      <c r="I960" s="9"/>
      <c r="J960" s="9"/>
      <c r="K960" s="9"/>
      <c r="L960" s="120"/>
      <c r="M960" s="9"/>
      <c r="N960" s="9"/>
      <c r="O960" s="9"/>
      <c r="P960" s="9"/>
      <c r="Q960" s="9"/>
      <c r="R960" s="9"/>
      <c r="S960" s="13"/>
      <c r="U960" s="14"/>
      <c r="V960" s="15"/>
      <c r="W960" s="14"/>
      <c r="X960" s="14"/>
    </row>
    <row r="961" spans="2:24" ht="13" x14ac:dyDescent="0.15">
      <c r="B961" s="9"/>
      <c r="C961" s="10"/>
      <c r="D961" s="11"/>
      <c r="E961" s="12"/>
      <c r="F961" s="9"/>
      <c r="G961" s="12"/>
      <c r="H961" s="12"/>
      <c r="I961" s="9"/>
      <c r="J961" s="9"/>
      <c r="K961" s="9"/>
      <c r="L961" s="120"/>
      <c r="M961" s="9"/>
      <c r="N961" s="9"/>
      <c r="O961" s="9"/>
      <c r="P961" s="9"/>
      <c r="Q961" s="9"/>
      <c r="R961" s="9"/>
      <c r="S961" s="13"/>
      <c r="U961" s="14"/>
      <c r="V961" s="15"/>
      <c r="W961" s="14"/>
      <c r="X961" s="14"/>
    </row>
    <row r="962" spans="2:24" ht="13" x14ac:dyDescent="0.15">
      <c r="B962" s="9"/>
      <c r="C962" s="10"/>
      <c r="D962" s="11"/>
      <c r="E962" s="12"/>
      <c r="F962" s="9"/>
      <c r="G962" s="12"/>
      <c r="H962" s="12"/>
      <c r="I962" s="9"/>
      <c r="J962" s="9"/>
      <c r="K962" s="9"/>
      <c r="L962" s="120"/>
      <c r="M962" s="9"/>
      <c r="N962" s="9"/>
      <c r="O962" s="9"/>
      <c r="P962" s="9"/>
      <c r="Q962" s="9"/>
      <c r="R962" s="9"/>
      <c r="S962" s="13"/>
      <c r="U962" s="14"/>
      <c r="V962" s="15"/>
      <c r="W962" s="14"/>
      <c r="X962" s="14"/>
    </row>
    <row r="963" spans="2:24" ht="13" x14ac:dyDescent="0.15">
      <c r="B963" s="9"/>
      <c r="C963" s="10"/>
      <c r="D963" s="11"/>
      <c r="E963" s="12"/>
      <c r="F963" s="9"/>
      <c r="G963" s="12"/>
      <c r="H963" s="12"/>
      <c r="I963" s="9"/>
      <c r="J963" s="9"/>
      <c r="K963" s="9"/>
      <c r="L963" s="120"/>
      <c r="M963" s="9"/>
      <c r="N963" s="9"/>
      <c r="O963" s="9"/>
      <c r="P963" s="9"/>
      <c r="Q963" s="9"/>
      <c r="R963" s="9"/>
      <c r="S963" s="13"/>
      <c r="U963" s="14"/>
      <c r="V963" s="15"/>
      <c r="W963" s="14"/>
      <c r="X963" s="14"/>
    </row>
    <row r="964" spans="2:24" ht="13" x14ac:dyDescent="0.15">
      <c r="B964" s="9"/>
      <c r="C964" s="10"/>
      <c r="D964" s="11"/>
      <c r="E964" s="12"/>
      <c r="F964" s="9"/>
      <c r="G964" s="12"/>
      <c r="H964" s="12"/>
      <c r="I964" s="9"/>
      <c r="J964" s="9"/>
      <c r="K964" s="9"/>
      <c r="L964" s="120"/>
      <c r="M964" s="9"/>
      <c r="N964" s="9"/>
      <c r="O964" s="9"/>
      <c r="P964" s="9"/>
      <c r="Q964" s="9"/>
      <c r="R964" s="9"/>
      <c r="S964" s="13"/>
      <c r="U964" s="14"/>
      <c r="V964" s="15"/>
      <c r="W964" s="14"/>
      <c r="X964" s="14"/>
    </row>
    <row r="965" spans="2:24" ht="13" x14ac:dyDescent="0.15">
      <c r="B965" s="9"/>
      <c r="C965" s="10"/>
      <c r="D965" s="11"/>
      <c r="E965" s="12"/>
      <c r="F965" s="9"/>
      <c r="G965" s="12"/>
      <c r="H965" s="12"/>
      <c r="I965" s="9"/>
      <c r="J965" s="9"/>
      <c r="K965" s="9"/>
      <c r="L965" s="120"/>
      <c r="M965" s="9"/>
      <c r="N965" s="9"/>
      <c r="O965" s="9"/>
      <c r="P965" s="9"/>
      <c r="Q965" s="9"/>
      <c r="R965" s="9"/>
      <c r="S965" s="13"/>
      <c r="U965" s="14"/>
      <c r="V965" s="15"/>
      <c r="W965" s="14"/>
      <c r="X965" s="14"/>
    </row>
    <row r="966" spans="2:24" ht="13" x14ac:dyDescent="0.15">
      <c r="B966" s="9"/>
      <c r="C966" s="10"/>
      <c r="D966" s="11"/>
      <c r="E966" s="12"/>
      <c r="F966" s="9"/>
      <c r="G966" s="12"/>
      <c r="H966" s="12"/>
      <c r="I966" s="9"/>
      <c r="J966" s="9"/>
      <c r="K966" s="9"/>
      <c r="L966" s="120"/>
      <c r="M966" s="9"/>
      <c r="N966" s="9"/>
      <c r="O966" s="9"/>
      <c r="P966" s="9"/>
      <c r="Q966" s="9"/>
      <c r="R966" s="9"/>
      <c r="S966" s="13"/>
      <c r="U966" s="14"/>
      <c r="V966" s="15"/>
      <c r="W966" s="14"/>
      <c r="X966" s="14"/>
    </row>
    <row r="967" spans="2:24" ht="13" x14ac:dyDescent="0.15">
      <c r="B967" s="9"/>
      <c r="C967" s="10"/>
      <c r="D967" s="11"/>
      <c r="E967" s="12"/>
      <c r="F967" s="9"/>
      <c r="G967" s="12"/>
      <c r="H967" s="12"/>
      <c r="I967" s="9"/>
      <c r="J967" s="9"/>
      <c r="K967" s="9"/>
      <c r="L967" s="120"/>
      <c r="M967" s="9"/>
      <c r="N967" s="9"/>
      <c r="O967" s="9"/>
      <c r="P967" s="9"/>
      <c r="Q967" s="9"/>
      <c r="R967" s="9"/>
      <c r="S967" s="13"/>
      <c r="U967" s="14"/>
      <c r="V967" s="15"/>
      <c r="W967" s="14"/>
      <c r="X967" s="14"/>
    </row>
    <row r="968" spans="2:24" ht="13" x14ac:dyDescent="0.15">
      <c r="B968" s="9"/>
      <c r="C968" s="10"/>
      <c r="D968" s="11"/>
      <c r="E968" s="12"/>
      <c r="F968" s="9"/>
      <c r="G968" s="12"/>
      <c r="H968" s="12"/>
      <c r="I968" s="9"/>
      <c r="J968" s="9"/>
      <c r="K968" s="9"/>
      <c r="L968" s="120"/>
      <c r="M968" s="9"/>
      <c r="N968" s="9"/>
      <c r="O968" s="9"/>
      <c r="P968" s="9"/>
      <c r="Q968" s="9"/>
      <c r="R968" s="9"/>
      <c r="S968" s="13"/>
      <c r="U968" s="14"/>
      <c r="V968" s="15"/>
      <c r="W968" s="14"/>
      <c r="X968" s="14"/>
    </row>
    <row r="969" spans="2:24" ht="13" x14ac:dyDescent="0.15">
      <c r="B969" s="9"/>
      <c r="C969" s="10"/>
      <c r="D969" s="11"/>
      <c r="E969" s="12"/>
      <c r="F969" s="9"/>
      <c r="G969" s="12"/>
      <c r="H969" s="12"/>
      <c r="I969" s="9"/>
      <c r="J969" s="9"/>
      <c r="K969" s="9"/>
      <c r="L969" s="120"/>
      <c r="M969" s="9"/>
      <c r="N969" s="9"/>
      <c r="O969" s="9"/>
      <c r="P969" s="9"/>
      <c r="Q969" s="9"/>
      <c r="R969" s="9"/>
      <c r="S969" s="13"/>
      <c r="U969" s="14"/>
      <c r="V969" s="15"/>
      <c r="W969" s="14"/>
      <c r="X969" s="14"/>
    </row>
    <row r="970" spans="2:24" ht="13" x14ac:dyDescent="0.15">
      <c r="B970" s="9"/>
      <c r="C970" s="10"/>
      <c r="D970" s="11"/>
      <c r="E970" s="12"/>
      <c r="F970" s="9"/>
      <c r="G970" s="12"/>
      <c r="H970" s="12"/>
      <c r="I970" s="9"/>
      <c r="J970" s="9"/>
      <c r="K970" s="9"/>
      <c r="L970" s="120"/>
      <c r="M970" s="9"/>
      <c r="N970" s="9"/>
      <c r="O970" s="9"/>
      <c r="P970" s="9"/>
      <c r="Q970" s="9"/>
      <c r="R970" s="9"/>
      <c r="S970" s="13"/>
      <c r="U970" s="14"/>
      <c r="V970" s="15"/>
      <c r="W970" s="14"/>
      <c r="X970" s="14"/>
    </row>
    <row r="971" spans="2:24" ht="13" x14ac:dyDescent="0.15">
      <c r="B971" s="9"/>
      <c r="C971" s="10"/>
      <c r="D971" s="11"/>
      <c r="E971" s="12"/>
      <c r="F971" s="9"/>
      <c r="G971" s="12"/>
      <c r="H971" s="12"/>
      <c r="I971" s="9"/>
      <c r="J971" s="9"/>
      <c r="K971" s="9"/>
      <c r="L971" s="120"/>
      <c r="M971" s="9"/>
      <c r="N971" s="9"/>
      <c r="O971" s="9"/>
      <c r="P971" s="9"/>
      <c r="Q971" s="9"/>
      <c r="R971" s="9"/>
      <c r="S971" s="13"/>
      <c r="U971" s="14"/>
      <c r="V971" s="15"/>
      <c r="W971" s="14"/>
      <c r="X971" s="14"/>
    </row>
    <row r="972" spans="2:24" ht="13" x14ac:dyDescent="0.15">
      <c r="B972" s="9"/>
      <c r="C972" s="10"/>
      <c r="D972" s="11"/>
      <c r="E972" s="12"/>
      <c r="F972" s="9"/>
      <c r="G972" s="12"/>
      <c r="H972" s="12"/>
      <c r="I972" s="9"/>
      <c r="J972" s="9"/>
      <c r="K972" s="9"/>
      <c r="L972" s="120"/>
      <c r="M972" s="9"/>
      <c r="N972" s="9"/>
      <c r="O972" s="9"/>
      <c r="P972" s="9"/>
      <c r="Q972" s="9"/>
      <c r="R972" s="9"/>
      <c r="S972" s="13"/>
      <c r="U972" s="14"/>
      <c r="V972" s="15"/>
      <c r="W972" s="14"/>
      <c r="X972" s="14"/>
    </row>
    <row r="973" spans="2:24" ht="13" x14ac:dyDescent="0.15">
      <c r="B973" s="9"/>
      <c r="C973" s="10"/>
      <c r="D973" s="11"/>
      <c r="E973" s="12"/>
      <c r="F973" s="9"/>
      <c r="G973" s="12"/>
      <c r="H973" s="12"/>
      <c r="I973" s="9"/>
      <c r="J973" s="9"/>
      <c r="K973" s="9"/>
      <c r="L973" s="120"/>
      <c r="M973" s="9"/>
      <c r="N973" s="9"/>
      <c r="O973" s="9"/>
      <c r="P973" s="9"/>
      <c r="Q973" s="9"/>
      <c r="R973" s="9"/>
      <c r="S973" s="13"/>
      <c r="U973" s="14"/>
      <c r="V973" s="15"/>
      <c r="W973" s="14"/>
      <c r="X973" s="14"/>
    </row>
    <row r="974" spans="2:24" ht="13" x14ac:dyDescent="0.15">
      <c r="B974" s="9"/>
      <c r="C974" s="10"/>
      <c r="D974" s="11"/>
      <c r="E974" s="12"/>
      <c r="F974" s="9"/>
      <c r="G974" s="12"/>
      <c r="H974" s="12"/>
      <c r="I974" s="9"/>
      <c r="J974" s="9"/>
      <c r="K974" s="9"/>
      <c r="L974" s="120"/>
      <c r="M974" s="9"/>
      <c r="N974" s="9"/>
      <c r="O974" s="9"/>
      <c r="P974" s="9"/>
      <c r="Q974" s="9"/>
      <c r="R974" s="9"/>
      <c r="S974" s="13"/>
      <c r="U974" s="14"/>
      <c r="V974" s="15"/>
      <c r="W974" s="14"/>
      <c r="X974" s="14"/>
    </row>
    <row r="975" spans="2:24" ht="13" x14ac:dyDescent="0.15">
      <c r="B975" s="9"/>
      <c r="C975" s="10"/>
      <c r="D975" s="11"/>
      <c r="E975" s="12"/>
      <c r="F975" s="9"/>
      <c r="G975" s="12"/>
      <c r="H975" s="12"/>
      <c r="I975" s="9"/>
      <c r="J975" s="9"/>
      <c r="K975" s="9"/>
      <c r="L975" s="120"/>
      <c r="M975" s="9"/>
      <c r="N975" s="9"/>
      <c r="O975" s="9"/>
      <c r="P975" s="9"/>
      <c r="Q975" s="9"/>
      <c r="R975" s="9"/>
      <c r="S975" s="13"/>
      <c r="U975" s="14"/>
      <c r="V975" s="15"/>
      <c r="W975" s="14"/>
      <c r="X975" s="14"/>
    </row>
    <row r="976" spans="2:24" ht="13" x14ac:dyDescent="0.15">
      <c r="B976" s="9"/>
      <c r="C976" s="10"/>
      <c r="D976" s="11"/>
      <c r="E976" s="12"/>
      <c r="F976" s="9"/>
      <c r="G976" s="12"/>
      <c r="H976" s="12"/>
      <c r="I976" s="9"/>
      <c r="J976" s="9"/>
      <c r="K976" s="9"/>
      <c r="L976" s="120"/>
      <c r="M976" s="9"/>
      <c r="N976" s="9"/>
      <c r="O976" s="9"/>
      <c r="P976" s="9"/>
      <c r="Q976" s="9"/>
      <c r="R976" s="9"/>
      <c r="S976" s="13"/>
      <c r="U976" s="14"/>
      <c r="V976" s="15"/>
      <c r="W976" s="14"/>
      <c r="X976" s="14"/>
    </row>
    <row r="977" spans="2:24" ht="13" x14ac:dyDescent="0.15">
      <c r="B977" s="9"/>
      <c r="C977" s="10"/>
      <c r="D977" s="11"/>
      <c r="E977" s="12"/>
      <c r="F977" s="9"/>
      <c r="G977" s="12"/>
      <c r="H977" s="12"/>
      <c r="I977" s="9"/>
      <c r="J977" s="9"/>
      <c r="K977" s="9"/>
      <c r="L977" s="120"/>
      <c r="M977" s="9"/>
      <c r="N977" s="9"/>
      <c r="O977" s="9"/>
      <c r="P977" s="9"/>
      <c r="Q977" s="9"/>
      <c r="R977" s="9"/>
      <c r="S977" s="13"/>
      <c r="U977" s="14"/>
      <c r="V977" s="15"/>
      <c r="W977" s="14"/>
      <c r="X977" s="14"/>
    </row>
    <row r="978" spans="2:24" ht="13" x14ac:dyDescent="0.15">
      <c r="B978" s="9"/>
      <c r="C978" s="10"/>
      <c r="D978" s="11"/>
      <c r="E978" s="12"/>
      <c r="F978" s="9"/>
      <c r="G978" s="12"/>
      <c r="H978" s="12"/>
      <c r="I978" s="9"/>
      <c r="J978" s="9"/>
      <c r="K978" s="9"/>
      <c r="L978" s="120"/>
      <c r="M978" s="9"/>
      <c r="N978" s="9"/>
      <c r="O978" s="9"/>
      <c r="P978" s="9"/>
      <c r="Q978" s="9"/>
      <c r="R978" s="9"/>
      <c r="S978" s="13"/>
      <c r="U978" s="14"/>
      <c r="V978" s="15"/>
      <c r="W978" s="14"/>
      <c r="X978" s="14"/>
    </row>
    <row r="979" spans="2:24" ht="13" x14ac:dyDescent="0.15">
      <c r="B979" s="9"/>
      <c r="C979" s="10"/>
      <c r="D979" s="11"/>
      <c r="E979" s="12"/>
      <c r="F979" s="9"/>
      <c r="G979" s="12"/>
      <c r="H979" s="12"/>
      <c r="I979" s="9"/>
      <c r="J979" s="9"/>
      <c r="K979" s="9"/>
      <c r="L979" s="120"/>
      <c r="M979" s="9"/>
      <c r="N979" s="9"/>
      <c r="O979" s="9"/>
      <c r="P979" s="9"/>
      <c r="Q979" s="9"/>
      <c r="R979" s="9"/>
      <c r="S979" s="13"/>
      <c r="U979" s="14"/>
      <c r="V979" s="15"/>
      <c r="W979" s="14"/>
      <c r="X979" s="14"/>
    </row>
    <row r="980" spans="2:24" ht="13" x14ac:dyDescent="0.15">
      <c r="B980" s="9"/>
      <c r="C980" s="10"/>
      <c r="D980" s="11"/>
      <c r="E980" s="12"/>
      <c r="F980" s="9"/>
      <c r="G980" s="12"/>
      <c r="H980" s="12"/>
      <c r="I980" s="9"/>
      <c r="J980" s="9"/>
      <c r="K980" s="9"/>
      <c r="L980" s="120"/>
      <c r="M980" s="9"/>
      <c r="N980" s="9"/>
      <c r="O980" s="9"/>
      <c r="P980" s="9"/>
      <c r="Q980" s="9"/>
      <c r="R980" s="9"/>
      <c r="S980" s="13"/>
      <c r="U980" s="14"/>
      <c r="V980" s="15"/>
      <c r="W980" s="14"/>
      <c r="X980" s="14"/>
    </row>
    <row r="981" spans="2:24" ht="13" x14ac:dyDescent="0.15">
      <c r="B981" s="9"/>
      <c r="C981" s="10"/>
      <c r="D981" s="11"/>
      <c r="E981" s="12"/>
      <c r="F981" s="9"/>
      <c r="G981" s="12"/>
      <c r="H981" s="12"/>
      <c r="I981" s="9"/>
      <c r="J981" s="9"/>
      <c r="K981" s="9"/>
      <c r="L981" s="120"/>
      <c r="M981" s="9"/>
      <c r="N981" s="9"/>
      <c r="O981" s="9"/>
      <c r="P981" s="9"/>
      <c r="Q981" s="9"/>
      <c r="R981" s="9"/>
      <c r="S981" s="13"/>
      <c r="U981" s="14"/>
      <c r="V981" s="15"/>
      <c r="W981" s="14"/>
      <c r="X981" s="14"/>
    </row>
    <row r="982" spans="2:24" ht="13" x14ac:dyDescent="0.15">
      <c r="B982" s="9"/>
      <c r="C982" s="10"/>
      <c r="D982" s="11"/>
      <c r="E982" s="12"/>
      <c r="F982" s="9"/>
      <c r="G982" s="12"/>
      <c r="H982" s="12"/>
      <c r="I982" s="9"/>
      <c r="J982" s="9"/>
      <c r="K982" s="9"/>
      <c r="L982" s="120"/>
      <c r="M982" s="9"/>
      <c r="N982" s="9"/>
      <c r="O982" s="9"/>
      <c r="P982" s="9"/>
      <c r="Q982" s="9"/>
      <c r="R982" s="9"/>
      <c r="S982" s="13"/>
      <c r="U982" s="14"/>
      <c r="V982" s="15"/>
      <c r="W982" s="14"/>
      <c r="X982" s="14"/>
    </row>
    <row r="983" spans="2:24" ht="13" x14ac:dyDescent="0.15">
      <c r="B983" s="9"/>
      <c r="C983" s="10"/>
      <c r="D983" s="11"/>
      <c r="E983" s="12"/>
      <c r="F983" s="9"/>
      <c r="G983" s="12"/>
      <c r="H983" s="12"/>
      <c r="I983" s="9"/>
      <c r="J983" s="9"/>
      <c r="K983" s="9"/>
      <c r="L983" s="120"/>
      <c r="M983" s="9"/>
      <c r="N983" s="9"/>
      <c r="O983" s="9"/>
      <c r="P983" s="9"/>
      <c r="Q983" s="9"/>
      <c r="R983" s="9"/>
      <c r="S983" s="13"/>
      <c r="U983" s="14"/>
      <c r="V983" s="15"/>
      <c r="W983" s="14"/>
      <c r="X983" s="14"/>
    </row>
    <row r="984" spans="2:24" ht="13" x14ac:dyDescent="0.15">
      <c r="B984" s="9"/>
      <c r="C984" s="10"/>
      <c r="D984" s="11"/>
      <c r="E984" s="12"/>
      <c r="F984" s="9"/>
      <c r="G984" s="12"/>
      <c r="H984" s="12"/>
      <c r="I984" s="9"/>
      <c r="J984" s="9"/>
      <c r="K984" s="9"/>
      <c r="L984" s="120"/>
      <c r="M984" s="9"/>
      <c r="N984" s="9"/>
      <c r="O984" s="9"/>
      <c r="P984" s="9"/>
      <c r="Q984" s="9"/>
      <c r="R984" s="9"/>
      <c r="S984" s="13"/>
      <c r="U984" s="14"/>
      <c r="V984" s="15"/>
      <c r="W984" s="14"/>
      <c r="X984" s="14"/>
    </row>
    <row r="985" spans="2:24" ht="13" x14ac:dyDescent="0.15">
      <c r="B985" s="9"/>
      <c r="C985" s="10"/>
      <c r="D985" s="11"/>
      <c r="E985" s="12"/>
      <c r="F985" s="9"/>
      <c r="G985" s="12"/>
      <c r="H985" s="12"/>
      <c r="I985" s="9"/>
      <c r="J985" s="9"/>
      <c r="K985" s="9"/>
      <c r="L985" s="120"/>
      <c r="M985" s="9"/>
      <c r="N985" s="9"/>
      <c r="O985" s="9"/>
      <c r="P985" s="9"/>
      <c r="Q985" s="9"/>
      <c r="R985" s="9"/>
      <c r="S985" s="13"/>
      <c r="U985" s="14"/>
      <c r="V985" s="15"/>
      <c r="W985" s="14"/>
      <c r="X985" s="14"/>
    </row>
    <row r="986" spans="2:24" ht="13" x14ac:dyDescent="0.15">
      <c r="B986" s="9"/>
      <c r="C986" s="10"/>
      <c r="D986" s="11"/>
      <c r="E986" s="12"/>
      <c r="F986" s="9"/>
      <c r="G986" s="12"/>
      <c r="H986" s="12"/>
      <c r="I986" s="9"/>
      <c r="J986" s="9"/>
      <c r="K986" s="9"/>
      <c r="L986" s="120"/>
      <c r="M986" s="9"/>
      <c r="N986" s="9"/>
      <c r="O986" s="9"/>
      <c r="P986" s="9"/>
      <c r="Q986" s="9"/>
      <c r="R986" s="9"/>
      <c r="S986" s="13"/>
      <c r="U986" s="14"/>
      <c r="V986" s="15"/>
      <c r="W986" s="14"/>
      <c r="X986" s="14"/>
    </row>
    <row r="987" spans="2:24" ht="13" x14ac:dyDescent="0.15">
      <c r="B987" s="9"/>
      <c r="C987" s="10"/>
      <c r="D987" s="11"/>
      <c r="E987" s="12"/>
      <c r="F987" s="9"/>
      <c r="G987" s="12"/>
      <c r="H987" s="12"/>
      <c r="I987" s="9"/>
      <c r="J987" s="9"/>
      <c r="K987" s="9"/>
      <c r="L987" s="120"/>
      <c r="M987" s="9"/>
      <c r="N987" s="9"/>
      <c r="O987" s="9"/>
      <c r="P987" s="9"/>
      <c r="Q987" s="9"/>
      <c r="R987" s="9"/>
      <c r="S987" s="13"/>
      <c r="U987" s="14"/>
      <c r="V987" s="15"/>
      <c r="W987" s="14"/>
      <c r="X987" s="14"/>
    </row>
    <row r="988" spans="2:24" ht="13" x14ac:dyDescent="0.15">
      <c r="B988" s="9"/>
      <c r="C988" s="10"/>
      <c r="D988" s="11"/>
      <c r="E988" s="12"/>
      <c r="F988" s="9"/>
      <c r="G988" s="12"/>
      <c r="H988" s="12"/>
      <c r="I988" s="9"/>
      <c r="J988" s="9"/>
      <c r="K988" s="9"/>
      <c r="L988" s="120"/>
      <c r="M988" s="9"/>
      <c r="N988" s="9"/>
      <c r="O988" s="9"/>
      <c r="P988" s="9"/>
      <c r="Q988" s="9"/>
      <c r="R988" s="9"/>
      <c r="S988" s="13"/>
      <c r="U988" s="14"/>
      <c r="V988" s="15"/>
      <c r="W988" s="14"/>
      <c r="X988" s="14"/>
    </row>
    <row r="989" spans="2:24" ht="13" x14ac:dyDescent="0.15">
      <c r="B989" s="9"/>
      <c r="C989" s="10"/>
      <c r="D989" s="11"/>
      <c r="E989" s="12"/>
      <c r="F989" s="9"/>
      <c r="G989" s="12"/>
      <c r="H989" s="12"/>
      <c r="I989" s="9"/>
      <c r="J989" s="9"/>
      <c r="K989" s="9"/>
      <c r="L989" s="120"/>
      <c r="M989" s="9"/>
      <c r="N989" s="9"/>
      <c r="O989" s="9"/>
      <c r="P989" s="9"/>
      <c r="Q989" s="9"/>
      <c r="R989" s="9"/>
      <c r="S989" s="13"/>
      <c r="U989" s="14"/>
      <c r="V989" s="15"/>
      <c r="W989" s="14"/>
      <c r="X989" s="14"/>
    </row>
    <row r="990" spans="2:24" ht="13" x14ac:dyDescent="0.15">
      <c r="B990" s="9"/>
      <c r="C990" s="10"/>
      <c r="D990" s="11"/>
      <c r="E990" s="12"/>
      <c r="F990" s="9"/>
      <c r="G990" s="12"/>
      <c r="H990" s="12"/>
      <c r="I990" s="9"/>
      <c r="J990" s="9"/>
      <c r="K990" s="9"/>
      <c r="L990" s="120"/>
      <c r="M990" s="9"/>
      <c r="N990" s="9"/>
      <c r="O990" s="9"/>
      <c r="P990" s="9"/>
      <c r="Q990" s="9"/>
      <c r="R990" s="9"/>
      <c r="S990" s="13"/>
      <c r="U990" s="14"/>
      <c r="V990" s="15"/>
      <c r="W990" s="14"/>
      <c r="X990" s="14"/>
    </row>
    <row r="991" spans="2:24" ht="13" x14ac:dyDescent="0.15">
      <c r="B991" s="9"/>
      <c r="C991" s="10"/>
      <c r="D991" s="11"/>
      <c r="E991" s="12"/>
      <c r="F991" s="9"/>
      <c r="G991" s="12"/>
      <c r="H991" s="12"/>
      <c r="I991" s="9"/>
      <c r="J991" s="9"/>
      <c r="K991" s="9"/>
      <c r="L991" s="120"/>
      <c r="M991" s="9"/>
      <c r="N991" s="9"/>
      <c r="O991" s="9"/>
      <c r="P991" s="9"/>
      <c r="Q991" s="9"/>
      <c r="R991" s="9"/>
      <c r="S991" s="13"/>
      <c r="U991" s="14"/>
      <c r="V991" s="15"/>
      <c r="W991" s="14"/>
      <c r="X991" s="14"/>
    </row>
    <row r="992" spans="2:24" ht="13" x14ac:dyDescent="0.15">
      <c r="B992" s="9"/>
      <c r="C992" s="10"/>
      <c r="D992" s="11"/>
      <c r="E992" s="12"/>
      <c r="F992" s="9"/>
      <c r="G992" s="12"/>
      <c r="H992" s="12"/>
      <c r="I992" s="9"/>
      <c r="J992" s="9"/>
      <c r="K992" s="9"/>
      <c r="L992" s="120"/>
      <c r="M992" s="9"/>
      <c r="N992" s="9"/>
      <c r="O992" s="9"/>
      <c r="P992" s="9"/>
      <c r="Q992" s="9"/>
      <c r="R992" s="9"/>
      <c r="S992" s="13"/>
      <c r="U992" s="14"/>
      <c r="V992" s="15"/>
      <c r="W992" s="14"/>
      <c r="X992" s="14"/>
    </row>
    <row r="993" spans="2:24" ht="13" x14ac:dyDescent="0.15">
      <c r="B993" s="9"/>
      <c r="C993" s="10"/>
      <c r="D993" s="11"/>
      <c r="E993" s="12"/>
      <c r="F993" s="9"/>
      <c r="G993" s="12"/>
      <c r="H993" s="12"/>
      <c r="I993" s="9"/>
      <c r="J993" s="9"/>
      <c r="K993" s="9"/>
      <c r="L993" s="120"/>
      <c r="M993" s="9"/>
      <c r="N993" s="9"/>
      <c r="O993" s="9"/>
      <c r="P993" s="9"/>
      <c r="Q993" s="9"/>
      <c r="R993" s="9"/>
      <c r="S993" s="13"/>
      <c r="U993" s="14"/>
      <c r="V993" s="15"/>
      <c r="W993" s="14"/>
      <c r="X993" s="14"/>
    </row>
    <row r="994" spans="2:24" ht="13" x14ac:dyDescent="0.15">
      <c r="B994" s="9"/>
      <c r="C994" s="10"/>
      <c r="D994" s="11"/>
      <c r="E994" s="12"/>
      <c r="F994" s="9"/>
      <c r="G994" s="12"/>
      <c r="H994" s="12"/>
      <c r="I994" s="9"/>
      <c r="J994" s="9"/>
      <c r="K994" s="9"/>
      <c r="L994" s="120"/>
      <c r="M994" s="9"/>
      <c r="N994" s="9"/>
      <c r="O994" s="9"/>
      <c r="P994" s="9"/>
      <c r="Q994" s="9"/>
      <c r="R994" s="9"/>
      <c r="S994" s="13"/>
      <c r="U994" s="14"/>
      <c r="V994" s="15"/>
      <c r="W994" s="14"/>
      <c r="X994" s="14"/>
    </row>
    <row r="995" spans="2:24" ht="13" x14ac:dyDescent="0.15">
      <c r="B995" s="9"/>
      <c r="C995" s="10"/>
      <c r="D995" s="11"/>
      <c r="E995" s="12"/>
      <c r="F995" s="9"/>
      <c r="G995" s="12"/>
      <c r="H995" s="12"/>
      <c r="I995" s="9"/>
      <c r="J995" s="9"/>
      <c r="K995" s="9"/>
      <c r="L995" s="120"/>
      <c r="M995" s="9"/>
      <c r="N995" s="9"/>
      <c r="O995" s="9"/>
      <c r="P995" s="9"/>
      <c r="Q995" s="9"/>
      <c r="R995" s="9"/>
      <c r="S995" s="13"/>
      <c r="U995" s="14"/>
      <c r="V995" s="15"/>
      <c r="W995" s="14"/>
      <c r="X995" s="14"/>
    </row>
    <row r="996" spans="2:24" ht="13" x14ac:dyDescent="0.15">
      <c r="B996" s="9"/>
      <c r="C996" s="10"/>
      <c r="D996" s="11"/>
      <c r="E996" s="12"/>
      <c r="F996" s="9"/>
      <c r="G996" s="12"/>
      <c r="H996" s="12"/>
      <c r="I996" s="9"/>
      <c r="J996" s="9"/>
      <c r="K996" s="9"/>
      <c r="L996" s="120"/>
      <c r="M996" s="9"/>
      <c r="N996" s="9"/>
      <c r="O996" s="9"/>
      <c r="P996" s="9"/>
      <c r="Q996" s="9"/>
      <c r="R996" s="9"/>
      <c r="S996" s="13"/>
      <c r="U996" s="14"/>
      <c r="V996" s="15"/>
      <c r="W996" s="14"/>
      <c r="X996" s="14"/>
    </row>
    <row r="997" spans="2:24" ht="13" x14ac:dyDescent="0.15">
      <c r="B997" s="9"/>
      <c r="C997" s="10"/>
      <c r="D997" s="11"/>
      <c r="E997" s="12"/>
      <c r="F997" s="9"/>
      <c r="G997" s="12"/>
      <c r="H997" s="12"/>
      <c r="I997" s="9"/>
      <c r="J997" s="9"/>
      <c r="K997" s="9"/>
      <c r="L997" s="120"/>
      <c r="M997" s="9"/>
      <c r="N997" s="9"/>
      <c r="O997" s="9"/>
      <c r="P997" s="9"/>
      <c r="Q997" s="9"/>
      <c r="R997" s="9"/>
      <c r="S997" s="13"/>
      <c r="U997" s="14"/>
      <c r="V997" s="15"/>
      <c r="W997" s="14"/>
      <c r="X997" s="14"/>
    </row>
    <row r="998" spans="2:24" ht="13" x14ac:dyDescent="0.15">
      <c r="B998" s="9"/>
      <c r="C998" s="10"/>
      <c r="D998" s="11"/>
      <c r="E998" s="12"/>
      <c r="F998" s="9"/>
      <c r="G998" s="12"/>
      <c r="H998" s="12"/>
      <c r="I998" s="9"/>
      <c r="J998" s="9"/>
      <c r="K998" s="9"/>
      <c r="L998" s="120"/>
      <c r="M998" s="9"/>
      <c r="N998" s="9"/>
      <c r="O998" s="9"/>
      <c r="P998" s="9"/>
      <c r="Q998" s="9"/>
      <c r="R998" s="9"/>
      <c r="S998" s="13"/>
      <c r="U998" s="14"/>
      <c r="V998" s="15"/>
      <c r="W998" s="14"/>
      <c r="X998" s="14"/>
    </row>
    <row r="999" spans="2:24" ht="13" x14ac:dyDescent="0.15">
      <c r="B999" s="9"/>
      <c r="C999" s="10"/>
      <c r="D999" s="11"/>
      <c r="E999" s="12"/>
      <c r="F999" s="9"/>
      <c r="G999" s="12"/>
      <c r="H999" s="12"/>
      <c r="I999" s="9"/>
      <c r="J999" s="9"/>
      <c r="K999" s="9"/>
      <c r="L999" s="120"/>
      <c r="M999" s="9"/>
      <c r="N999" s="9"/>
      <c r="O999" s="9"/>
      <c r="P999" s="9"/>
      <c r="Q999" s="9"/>
      <c r="R999" s="9"/>
      <c r="S999" s="13"/>
      <c r="U999" s="14"/>
      <c r="V999" s="15"/>
      <c r="W999" s="14"/>
      <c r="X999" s="14"/>
    </row>
    <row r="1000" spans="2:24" ht="13" x14ac:dyDescent="0.15">
      <c r="B1000" s="9"/>
      <c r="C1000" s="10"/>
      <c r="D1000" s="11"/>
      <c r="E1000" s="12"/>
      <c r="F1000" s="9"/>
      <c r="G1000" s="12"/>
      <c r="H1000" s="12"/>
      <c r="I1000" s="9"/>
      <c r="J1000" s="9"/>
      <c r="K1000" s="9"/>
      <c r="L1000" s="120"/>
      <c r="M1000" s="9"/>
      <c r="N1000" s="9"/>
      <c r="O1000" s="9"/>
      <c r="P1000" s="9"/>
      <c r="Q1000" s="9"/>
      <c r="R1000" s="9"/>
      <c r="S1000" s="13"/>
      <c r="U1000" s="14"/>
      <c r="V1000" s="15"/>
      <c r="W1000" s="14"/>
      <c r="X1000" s="14"/>
    </row>
    <row r="1001" spans="2:24" ht="13" x14ac:dyDescent="0.15">
      <c r="B1001" s="9"/>
      <c r="C1001" s="10"/>
      <c r="D1001" s="11"/>
      <c r="E1001" s="12"/>
      <c r="F1001" s="9"/>
      <c r="G1001" s="12"/>
      <c r="H1001" s="12"/>
      <c r="I1001" s="9"/>
      <c r="J1001" s="9"/>
      <c r="K1001" s="9"/>
      <c r="L1001" s="120"/>
      <c r="M1001" s="9"/>
      <c r="N1001" s="9"/>
      <c r="O1001" s="9"/>
      <c r="P1001" s="9"/>
      <c r="Q1001" s="9"/>
      <c r="R1001" s="9"/>
      <c r="S1001" s="13"/>
      <c r="U1001" s="14"/>
      <c r="V1001" s="15"/>
      <c r="W1001" s="14"/>
      <c r="X1001" s="14"/>
    </row>
    <row r="1002" spans="2:24" ht="13" x14ac:dyDescent="0.15">
      <c r="B1002" s="9"/>
      <c r="C1002" s="10"/>
      <c r="D1002" s="11"/>
      <c r="E1002" s="12"/>
      <c r="F1002" s="9"/>
      <c r="G1002" s="12"/>
      <c r="H1002" s="12"/>
      <c r="I1002" s="9"/>
      <c r="J1002" s="9"/>
      <c r="K1002" s="9"/>
      <c r="L1002" s="120"/>
      <c r="M1002" s="9"/>
      <c r="N1002" s="9"/>
      <c r="O1002" s="9"/>
      <c r="P1002" s="9"/>
      <c r="Q1002" s="9"/>
      <c r="R1002" s="9"/>
      <c r="S1002" s="13"/>
      <c r="U1002" s="14"/>
      <c r="V1002" s="15"/>
      <c r="W1002" s="14"/>
      <c r="X1002" s="14"/>
    </row>
    <row r="1003" spans="2:24" ht="13" x14ac:dyDescent="0.15">
      <c r="B1003" s="9"/>
      <c r="C1003" s="10"/>
      <c r="D1003" s="11"/>
      <c r="E1003" s="12"/>
      <c r="F1003" s="9"/>
      <c r="G1003" s="12"/>
      <c r="H1003" s="12"/>
      <c r="I1003" s="9"/>
      <c r="J1003" s="9"/>
      <c r="K1003" s="9"/>
      <c r="L1003" s="120"/>
      <c r="M1003" s="9"/>
      <c r="N1003" s="9"/>
      <c r="O1003" s="9"/>
      <c r="P1003" s="9"/>
      <c r="Q1003" s="9"/>
      <c r="R1003" s="9"/>
      <c r="S1003" s="13"/>
      <c r="U1003" s="14"/>
      <c r="V1003" s="15"/>
      <c r="W1003" s="14"/>
      <c r="X1003" s="14"/>
    </row>
    <row r="1004" spans="2:24" ht="13" x14ac:dyDescent="0.15">
      <c r="B1004" s="9"/>
      <c r="C1004" s="10"/>
      <c r="D1004" s="11"/>
      <c r="E1004" s="12"/>
      <c r="F1004" s="9"/>
      <c r="G1004" s="12"/>
      <c r="H1004" s="12"/>
      <c r="I1004" s="9"/>
      <c r="J1004" s="9"/>
      <c r="K1004" s="9"/>
      <c r="L1004" s="120"/>
      <c r="M1004" s="9"/>
      <c r="N1004" s="9"/>
      <c r="O1004" s="9"/>
      <c r="P1004" s="9"/>
      <c r="Q1004" s="9"/>
      <c r="R1004" s="9"/>
      <c r="S1004" s="13"/>
      <c r="U1004" s="14"/>
      <c r="V1004" s="15"/>
      <c r="W1004" s="14"/>
      <c r="X1004" s="14"/>
    </row>
    <row r="1005" spans="2:24" ht="13" x14ac:dyDescent="0.15">
      <c r="B1005" s="9"/>
      <c r="C1005" s="10"/>
      <c r="D1005" s="11"/>
      <c r="E1005" s="12"/>
      <c r="F1005" s="9"/>
      <c r="G1005" s="12"/>
      <c r="H1005" s="12"/>
      <c r="I1005" s="9"/>
      <c r="J1005" s="9"/>
      <c r="K1005" s="9"/>
      <c r="L1005" s="120"/>
      <c r="M1005" s="9"/>
      <c r="N1005" s="9"/>
      <c r="O1005" s="9"/>
      <c r="P1005" s="9"/>
      <c r="Q1005" s="9"/>
      <c r="R1005" s="9"/>
      <c r="S1005" s="13"/>
      <c r="U1005" s="14"/>
      <c r="V1005" s="15"/>
      <c r="W1005" s="14"/>
      <c r="X1005" s="14"/>
    </row>
    <row r="1006" spans="2:24" ht="13" x14ac:dyDescent="0.15">
      <c r="B1006" s="9"/>
      <c r="C1006" s="10"/>
      <c r="D1006" s="11"/>
      <c r="E1006" s="12"/>
      <c r="F1006" s="9"/>
      <c r="G1006" s="12"/>
      <c r="H1006" s="12"/>
      <c r="I1006" s="9"/>
      <c r="J1006" s="9"/>
      <c r="K1006" s="9"/>
      <c r="L1006" s="120"/>
      <c r="M1006" s="9"/>
      <c r="N1006" s="9"/>
      <c r="O1006" s="9"/>
      <c r="P1006" s="9"/>
      <c r="Q1006" s="9"/>
      <c r="R1006" s="9"/>
      <c r="S1006" s="13"/>
      <c r="U1006" s="14"/>
      <c r="V1006" s="15"/>
      <c r="W1006" s="14"/>
      <c r="X1006" s="14"/>
    </row>
    <row r="1007" spans="2:24" ht="13" x14ac:dyDescent="0.15">
      <c r="B1007" s="9"/>
      <c r="C1007" s="10"/>
      <c r="D1007" s="11"/>
      <c r="E1007" s="12"/>
      <c r="F1007" s="9"/>
      <c r="G1007" s="12"/>
      <c r="H1007" s="12"/>
      <c r="I1007" s="9"/>
      <c r="J1007" s="9"/>
      <c r="K1007" s="9"/>
      <c r="L1007" s="120"/>
      <c r="M1007" s="9"/>
      <c r="N1007" s="9"/>
      <c r="O1007" s="9"/>
      <c r="P1007" s="9"/>
      <c r="Q1007" s="9"/>
      <c r="R1007" s="9"/>
      <c r="S1007" s="13"/>
      <c r="U1007" s="14"/>
      <c r="V1007" s="15"/>
      <c r="W1007" s="14"/>
      <c r="X1007" s="14"/>
    </row>
    <row r="1008" spans="2:24" ht="13" x14ac:dyDescent="0.15">
      <c r="B1008" s="9"/>
      <c r="C1008" s="10"/>
      <c r="D1008" s="11"/>
      <c r="E1008" s="12"/>
      <c r="F1008" s="9"/>
      <c r="G1008" s="12"/>
      <c r="H1008" s="12"/>
      <c r="I1008" s="9"/>
      <c r="J1008" s="9"/>
      <c r="K1008" s="9"/>
      <c r="L1008" s="120"/>
      <c r="M1008" s="9"/>
      <c r="N1008" s="9"/>
      <c r="O1008" s="9"/>
      <c r="P1008" s="9"/>
      <c r="Q1008" s="9"/>
      <c r="R1008" s="9"/>
      <c r="S1008" s="13"/>
      <c r="U1008" s="14"/>
      <c r="V1008" s="15"/>
      <c r="W1008" s="14"/>
      <c r="X1008" s="14"/>
    </row>
    <row r="1009" spans="2:24" ht="13" x14ac:dyDescent="0.15">
      <c r="B1009" s="9"/>
      <c r="C1009" s="10"/>
      <c r="D1009" s="11"/>
      <c r="E1009" s="12"/>
      <c r="F1009" s="9"/>
      <c r="G1009" s="12"/>
      <c r="H1009" s="12"/>
      <c r="I1009" s="9"/>
      <c r="J1009" s="9"/>
      <c r="K1009" s="9"/>
      <c r="L1009" s="120"/>
      <c r="M1009" s="9"/>
      <c r="N1009" s="9"/>
      <c r="O1009" s="9"/>
      <c r="P1009" s="9"/>
      <c r="Q1009" s="9"/>
      <c r="R1009" s="9"/>
      <c r="S1009" s="13"/>
      <c r="U1009" s="14"/>
      <c r="V1009" s="15"/>
      <c r="W1009" s="14"/>
      <c r="X1009" s="14"/>
    </row>
    <row r="1010" spans="2:24" ht="13" x14ac:dyDescent="0.15">
      <c r="B1010" s="9"/>
      <c r="C1010" s="10"/>
      <c r="D1010" s="11"/>
      <c r="E1010" s="12"/>
      <c r="F1010" s="9"/>
      <c r="G1010" s="12"/>
      <c r="H1010" s="12"/>
      <c r="I1010" s="9"/>
      <c r="J1010" s="9"/>
      <c r="K1010" s="9"/>
      <c r="L1010" s="120"/>
      <c r="M1010" s="9"/>
      <c r="N1010" s="9"/>
      <c r="O1010" s="9"/>
      <c r="P1010" s="9"/>
      <c r="Q1010" s="9"/>
      <c r="R1010" s="9"/>
      <c r="S1010" s="13"/>
      <c r="U1010" s="14"/>
      <c r="V1010" s="15"/>
      <c r="W1010" s="14"/>
      <c r="X1010" s="14"/>
    </row>
    <row r="1011" spans="2:24" ht="13" x14ac:dyDescent="0.15">
      <c r="B1011" s="9"/>
      <c r="C1011" s="10"/>
      <c r="D1011" s="11"/>
      <c r="E1011" s="12"/>
      <c r="F1011" s="9"/>
      <c r="G1011" s="12"/>
      <c r="H1011" s="12"/>
      <c r="I1011" s="9"/>
      <c r="J1011" s="9"/>
      <c r="K1011" s="9"/>
      <c r="L1011" s="120"/>
      <c r="M1011" s="9"/>
      <c r="N1011" s="9"/>
      <c r="O1011" s="9"/>
      <c r="P1011" s="9"/>
      <c r="Q1011" s="9"/>
      <c r="R1011" s="9"/>
      <c r="S1011" s="13"/>
      <c r="U1011" s="14"/>
      <c r="V1011" s="15"/>
      <c r="W1011" s="14"/>
      <c r="X1011" s="14"/>
    </row>
    <row r="1012" spans="2:24" ht="13" x14ac:dyDescent="0.15">
      <c r="B1012" s="9"/>
      <c r="C1012" s="10"/>
      <c r="D1012" s="11"/>
      <c r="E1012" s="12"/>
      <c r="F1012" s="9"/>
      <c r="G1012" s="12"/>
      <c r="H1012" s="12"/>
      <c r="I1012" s="9"/>
      <c r="J1012" s="9"/>
      <c r="K1012" s="9"/>
      <c r="L1012" s="120"/>
      <c r="M1012" s="9"/>
      <c r="N1012" s="9"/>
      <c r="O1012" s="9"/>
      <c r="P1012" s="9"/>
      <c r="Q1012" s="9"/>
      <c r="R1012" s="9"/>
      <c r="S1012" s="13"/>
      <c r="U1012" s="14"/>
      <c r="V1012" s="15"/>
      <c r="W1012" s="14"/>
      <c r="X1012" s="14"/>
    </row>
    <row r="1013" spans="2:24" ht="13" x14ac:dyDescent="0.15">
      <c r="B1013" s="9"/>
      <c r="C1013" s="10"/>
      <c r="D1013" s="11"/>
      <c r="E1013" s="12"/>
      <c r="F1013" s="9"/>
      <c r="G1013" s="12"/>
      <c r="H1013" s="12"/>
      <c r="I1013" s="9"/>
      <c r="J1013" s="9"/>
      <c r="K1013" s="9"/>
      <c r="L1013" s="120"/>
      <c r="M1013" s="9"/>
      <c r="N1013" s="9"/>
      <c r="O1013" s="9"/>
      <c r="P1013" s="9"/>
      <c r="Q1013" s="9"/>
      <c r="R1013" s="9"/>
      <c r="S1013" s="13"/>
      <c r="U1013" s="14"/>
      <c r="V1013" s="15"/>
      <c r="W1013" s="14"/>
      <c r="X1013" s="14"/>
    </row>
    <row r="1014" spans="2:24" ht="13" x14ac:dyDescent="0.15">
      <c r="B1014" s="9"/>
      <c r="C1014" s="10"/>
      <c r="D1014" s="11"/>
      <c r="E1014" s="12"/>
      <c r="F1014" s="9"/>
      <c r="G1014" s="12"/>
      <c r="H1014" s="12"/>
      <c r="I1014" s="9"/>
      <c r="J1014" s="9"/>
      <c r="K1014" s="9"/>
      <c r="L1014" s="120"/>
      <c r="M1014" s="9"/>
      <c r="N1014" s="9"/>
      <c r="O1014" s="9"/>
      <c r="P1014" s="9"/>
      <c r="Q1014" s="9"/>
      <c r="R1014" s="9"/>
      <c r="S1014" s="13"/>
      <c r="U1014" s="14"/>
      <c r="V1014" s="15"/>
      <c r="W1014" s="14"/>
      <c r="X1014" s="14"/>
    </row>
    <row r="1015" spans="2:24" ht="13" x14ac:dyDescent="0.15">
      <c r="B1015" s="9"/>
      <c r="C1015" s="10"/>
      <c r="D1015" s="11"/>
      <c r="E1015" s="12"/>
      <c r="F1015" s="9"/>
      <c r="G1015" s="12"/>
      <c r="H1015" s="12"/>
      <c r="I1015" s="9"/>
      <c r="J1015" s="9"/>
      <c r="K1015" s="9"/>
      <c r="L1015" s="120"/>
      <c r="M1015" s="9"/>
      <c r="N1015" s="9"/>
      <c r="O1015" s="9"/>
      <c r="P1015" s="9"/>
      <c r="Q1015" s="9"/>
      <c r="R1015" s="9"/>
      <c r="S1015" s="13"/>
      <c r="U1015" s="14"/>
      <c r="V1015" s="15"/>
      <c r="W1015" s="14"/>
      <c r="X1015" s="14"/>
    </row>
    <row r="1016" spans="2:24" ht="13" x14ac:dyDescent="0.15">
      <c r="B1016" s="9"/>
      <c r="C1016" s="10"/>
      <c r="D1016" s="11"/>
      <c r="E1016" s="12"/>
      <c r="F1016" s="9"/>
      <c r="G1016" s="12"/>
      <c r="H1016" s="12"/>
      <c r="I1016" s="9"/>
      <c r="J1016" s="9"/>
      <c r="K1016" s="9"/>
      <c r="L1016" s="120"/>
      <c r="M1016" s="9"/>
      <c r="N1016" s="9"/>
      <c r="O1016" s="9"/>
      <c r="P1016" s="9"/>
      <c r="Q1016" s="9"/>
      <c r="R1016" s="9"/>
      <c r="S1016" s="13"/>
      <c r="U1016" s="14"/>
      <c r="V1016" s="15"/>
      <c r="W1016" s="14"/>
      <c r="X1016" s="14"/>
    </row>
    <row r="1017" spans="2:24" ht="13" x14ac:dyDescent="0.15">
      <c r="B1017" s="9"/>
      <c r="C1017" s="10"/>
      <c r="D1017" s="11"/>
      <c r="E1017" s="12"/>
      <c r="F1017" s="9"/>
      <c r="G1017" s="12"/>
      <c r="H1017" s="12"/>
      <c r="I1017" s="9"/>
      <c r="J1017" s="9"/>
      <c r="K1017" s="9"/>
      <c r="L1017" s="120"/>
      <c r="M1017" s="9"/>
      <c r="N1017" s="9"/>
      <c r="O1017" s="9"/>
      <c r="P1017" s="9"/>
      <c r="Q1017" s="9"/>
      <c r="R1017" s="9"/>
      <c r="S1017" s="13"/>
      <c r="U1017" s="14"/>
      <c r="V1017" s="15"/>
      <c r="W1017" s="14"/>
      <c r="X1017" s="14"/>
    </row>
    <row r="1018" spans="2:24" ht="13" x14ac:dyDescent="0.15">
      <c r="B1018" s="9"/>
      <c r="C1018" s="10"/>
      <c r="D1018" s="11"/>
      <c r="E1018" s="12"/>
      <c r="F1018" s="9"/>
      <c r="G1018" s="12"/>
      <c r="H1018" s="12"/>
      <c r="I1018" s="9"/>
      <c r="J1018" s="9"/>
      <c r="K1018" s="9"/>
      <c r="L1018" s="120"/>
      <c r="M1018" s="9"/>
      <c r="N1018" s="9"/>
      <c r="O1018" s="9"/>
      <c r="P1018" s="9"/>
      <c r="Q1018" s="9"/>
      <c r="R1018" s="9"/>
      <c r="S1018" s="13"/>
      <c r="U1018" s="14"/>
      <c r="V1018" s="15"/>
      <c r="W1018" s="14"/>
      <c r="X1018" s="14"/>
    </row>
    <row r="1019" spans="2:24" ht="13" x14ac:dyDescent="0.15">
      <c r="B1019" s="9"/>
      <c r="C1019" s="10"/>
      <c r="D1019" s="11"/>
      <c r="E1019" s="12"/>
      <c r="F1019" s="9"/>
      <c r="G1019" s="12"/>
      <c r="H1019" s="12"/>
      <c r="I1019" s="9"/>
      <c r="J1019" s="9"/>
      <c r="K1019" s="9"/>
      <c r="L1019" s="120"/>
      <c r="M1019" s="9"/>
      <c r="N1019" s="9"/>
      <c r="O1019" s="9"/>
      <c r="P1019" s="9"/>
      <c r="Q1019" s="9"/>
      <c r="R1019" s="9"/>
      <c r="S1019" s="13"/>
      <c r="U1019" s="14"/>
      <c r="V1019" s="15"/>
      <c r="W1019" s="14"/>
      <c r="X1019" s="14"/>
    </row>
    <row r="1020" spans="2:24" ht="13" x14ac:dyDescent="0.15">
      <c r="B1020" s="9"/>
      <c r="C1020" s="10"/>
      <c r="D1020" s="11"/>
      <c r="E1020" s="12"/>
      <c r="F1020" s="9"/>
      <c r="G1020" s="12"/>
      <c r="H1020" s="12"/>
      <c r="I1020" s="9"/>
      <c r="J1020" s="9"/>
      <c r="K1020" s="9"/>
      <c r="L1020" s="120"/>
      <c r="M1020" s="9"/>
      <c r="N1020" s="9"/>
      <c r="O1020" s="9"/>
      <c r="P1020" s="9"/>
      <c r="Q1020" s="9"/>
      <c r="R1020" s="9"/>
      <c r="S1020" s="13"/>
      <c r="U1020" s="14"/>
      <c r="V1020" s="15"/>
      <c r="W1020" s="14"/>
      <c r="X1020" s="14"/>
    </row>
    <row r="1021" spans="2:24" ht="13" x14ac:dyDescent="0.15">
      <c r="B1021" s="9"/>
      <c r="C1021" s="10"/>
      <c r="D1021" s="11"/>
      <c r="E1021" s="12"/>
      <c r="F1021" s="9"/>
      <c r="G1021" s="12"/>
      <c r="H1021" s="12"/>
      <c r="I1021" s="9"/>
      <c r="J1021" s="9"/>
      <c r="K1021" s="9"/>
      <c r="L1021" s="120"/>
      <c r="M1021" s="9"/>
      <c r="N1021" s="9"/>
      <c r="O1021" s="9"/>
      <c r="P1021" s="9"/>
      <c r="Q1021" s="9"/>
      <c r="R1021" s="9"/>
      <c r="S1021" s="13"/>
      <c r="U1021" s="14"/>
      <c r="V1021" s="15"/>
      <c r="W1021" s="14"/>
      <c r="X1021" s="14"/>
    </row>
    <row r="1022" spans="2:24" ht="13" x14ac:dyDescent="0.15">
      <c r="B1022" s="9"/>
      <c r="C1022" s="10"/>
      <c r="D1022" s="11"/>
      <c r="E1022" s="12"/>
      <c r="F1022" s="9"/>
      <c r="G1022" s="12"/>
      <c r="H1022" s="12"/>
      <c r="I1022" s="9"/>
      <c r="J1022" s="9"/>
      <c r="K1022" s="9"/>
      <c r="L1022" s="120"/>
      <c r="M1022" s="9"/>
      <c r="N1022" s="9"/>
      <c r="O1022" s="9"/>
      <c r="P1022" s="9"/>
      <c r="Q1022" s="9"/>
      <c r="R1022" s="9"/>
      <c r="S1022" s="13"/>
      <c r="U1022" s="14"/>
      <c r="V1022" s="15"/>
      <c r="W1022" s="14"/>
      <c r="X1022" s="14"/>
    </row>
    <row r="1023" spans="2:24" ht="13" x14ac:dyDescent="0.15">
      <c r="B1023" s="9"/>
      <c r="C1023" s="10"/>
      <c r="D1023" s="11"/>
      <c r="E1023" s="12"/>
      <c r="F1023" s="9"/>
      <c r="G1023" s="12"/>
      <c r="H1023" s="12"/>
      <c r="I1023" s="9"/>
      <c r="J1023" s="9"/>
      <c r="K1023" s="9"/>
      <c r="L1023" s="120"/>
      <c r="M1023" s="9"/>
      <c r="N1023" s="9"/>
      <c r="O1023" s="9"/>
      <c r="P1023" s="9"/>
      <c r="Q1023" s="9"/>
      <c r="R1023" s="9"/>
      <c r="S1023" s="13"/>
      <c r="U1023" s="14"/>
      <c r="V1023" s="15"/>
      <c r="W1023" s="14"/>
      <c r="X1023" s="14"/>
    </row>
    <row r="1024" spans="2:24" ht="13" x14ac:dyDescent="0.15">
      <c r="B1024" s="9"/>
      <c r="C1024" s="10"/>
      <c r="D1024" s="11"/>
      <c r="E1024" s="12"/>
      <c r="F1024" s="9"/>
      <c r="G1024" s="12"/>
      <c r="H1024" s="12"/>
      <c r="I1024" s="9"/>
      <c r="J1024" s="9"/>
      <c r="K1024" s="9"/>
      <c r="L1024" s="120"/>
      <c r="M1024" s="9"/>
      <c r="N1024" s="9"/>
      <c r="O1024" s="9"/>
      <c r="P1024" s="9"/>
      <c r="Q1024" s="9"/>
      <c r="R1024" s="9"/>
      <c r="S1024" s="13"/>
      <c r="U1024" s="14"/>
      <c r="V1024" s="15"/>
      <c r="W1024" s="14"/>
      <c r="X1024" s="14"/>
    </row>
    <row r="1025" spans="2:24" ht="13" x14ac:dyDescent="0.15">
      <c r="B1025" s="9"/>
      <c r="C1025" s="10"/>
      <c r="D1025" s="11"/>
      <c r="E1025" s="12"/>
      <c r="F1025" s="9"/>
      <c r="G1025" s="12"/>
      <c r="H1025" s="12"/>
      <c r="I1025" s="9"/>
      <c r="J1025" s="9"/>
      <c r="K1025" s="9"/>
      <c r="L1025" s="120"/>
      <c r="M1025" s="9"/>
      <c r="N1025" s="9"/>
      <c r="O1025" s="9"/>
      <c r="P1025" s="9"/>
      <c r="Q1025" s="9"/>
      <c r="R1025" s="9"/>
      <c r="S1025" s="13"/>
      <c r="U1025" s="14"/>
      <c r="V1025" s="15"/>
      <c r="W1025" s="14"/>
      <c r="X1025" s="14"/>
    </row>
    <row r="1026" spans="2:24" ht="13" x14ac:dyDescent="0.15">
      <c r="B1026" s="9"/>
      <c r="C1026" s="10"/>
      <c r="D1026" s="11"/>
      <c r="E1026" s="12"/>
      <c r="F1026" s="9"/>
      <c r="G1026" s="12"/>
      <c r="H1026" s="12"/>
      <c r="I1026" s="9"/>
      <c r="J1026" s="9"/>
      <c r="K1026" s="9"/>
      <c r="L1026" s="120"/>
      <c r="M1026" s="9"/>
      <c r="N1026" s="9"/>
      <c r="O1026" s="9"/>
      <c r="P1026" s="9"/>
      <c r="Q1026" s="9"/>
      <c r="R1026" s="9"/>
      <c r="S1026" s="13"/>
      <c r="U1026" s="14"/>
      <c r="V1026" s="15"/>
      <c r="W1026" s="14"/>
      <c r="X1026" s="14"/>
    </row>
    <row r="1027" spans="2:24" ht="13" x14ac:dyDescent="0.15">
      <c r="B1027" s="9"/>
      <c r="C1027" s="10"/>
      <c r="D1027" s="11"/>
      <c r="E1027" s="12"/>
      <c r="F1027" s="9"/>
      <c r="G1027" s="12"/>
      <c r="H1027" s="12"/>
      <c r="I1027" s="9"/>
      <c r="J1027" s="9"/>
      <c r="K1027" s="9"/>
      <c r="L1027" s="120"/>
      <c r="M1027" s="9"/>
      <c r="N1027" s="9"/>
      <c r="O1027" s="9"/>
      <c r="P1027" s="9"/>
      <c r="Q1027" s="9"/>
      <c r="R1027" s="9"/>
      <c r="S1027" s="13"/>
      <c r="U1027" s="14"/>
      <c r="V1027" s="15"/>
      <c r="W1027" s="14"/>
      <c r="X1027" s="14"/>
    </row>
    <row r="1028" spans="2:24" ht="13" x14ac:dyDescent="0.15">
      <c r="B1028" s="9"/>
      <c r="C1028" s="10"/>
      <c r="D1028" s="11"/>
      <c r="E1028" s="12"/>
      <c r="F1028" s="9"/>
      <c r="G1028" s="12"/>
      <c r="H1028" s="12"/>
      <c r="I1028" s="9"/>
      <c r="J1028" s="9"/>
      <c r="K1028" s="9"/>
      <c r="L1028" s="120"/>
      <c r="M1028" s="9"/>
      <c r="N1028" s="9"/>
      <c r="O1028" s="9"/>
      <c r="P1028" s="9"/>
      <c r="Q1028" s="9"/>
      <c r="R1028" s="9"/>
      <c r="S1028" s="13"/>
      <c r="U1028" s="14"/>
      <c r="V1028" s="15"/>
      <c r="W1028" s="14"/>
      <c r="X1028" s="14"/>
    </row>
    <row r="1029" spans="2:24" ht="13" x14ac:dyDescent="0.15">
      <c r="B1029" s="9"/>
      <c r="C1029" s="10"/>
      <c r="D1029" s="11"/>
      <c r="E1029" s="12"/>
      <c r="F1029" s="9"/>
      <c r="G1029" s="12"/>
      <c r="H1029" s="12"/>
      <c r="I1029" s="9"/>
      <c r="J1029" s="9"/>
      <c r="K1029" s="9"/>
      <c r="L1029" s="120"/>
      <c r="M1029" s="9"/>
      <c r="N1029" s="9"/>
      <c r="O1029" s="9"/>
      <c r="P1029" s="9"/>
      <c r="Q1029" s="9"/>
      <c r="R1029" s="9"/>
      <c r="S1029" s="13"/>
      <c r="U1029" s="14"/>
      <c r="V1029" s="15"/>
      <c r="W1029" s="14"/>
      <c r="X1029" s="14"/>
    </row>
    <row r="1030" spans="2:24" ht="13" x14ac:dyDescent="0.15">
      <c r="B1030" s="9"/>
      <c r="C1030" s="10"/>
      <c r="D1030" s="11"/>
      <c r="E1030" s="12"/>
      <c r="F1030" s="9"/>
      <c r="G1030" s="12"/>
      <c r="H1030" s="12"/>
      <c r="I1030" s="9"/>
      <c r="J1030" s="9"/>
      <c r="K1030" s="9"/>
      <c r="L1030" s="120"/>
      <c r="M1030" s="9"/>
      <c r="N1030" s="9"/>
      <c r="O1030" s="9"/>
      <c r="P1030" s="9"/>
      <c r="Q1030" s="9"/>
      <c r="R1030" s="9"/>
      <c r="S1030" s="13"/>
      <c r="U1030" s="14"/>
      <c r="V1030" s="15"/>
      <c r="W1030" s="14"/>
      <c r="X1030" s="14"/>
    </row>
    <row r="1031" spans="2:24" ht="13" x14ac:dyDescent="0.15">
      <c r="B1031" s="9"/>
      <c r="C1031" s="10"/>
      <c r="D1031" s="11"/>
      <c r="E1031" s="12"/>
      <c r="F1031" s="9"/>
      <c r="G1031" s="12"/>
      <c r="H1031" s="12"/>
      <c r="I1031" s="9"/>
      <c r="J1031" s="9"/>
      <c r="K1031" s="9"/>
      <c r="L1031" s="120"/>
      <c r="M1031" s="9"/>
      <c r="N1031" s="9"/>
      <c r="O1031" s="9"/>
      <c r="P1031" s="9"/>
      <c r="Q1031" s="9"/>
      <c r="R1031" s="9"/>
      <c r="S1031" s="13"/>
      <c r="U1031" s="14"/>
      <c r="V1031" s="15"/>
      <c r="W1031" s="14"/>
      <c r="X1031" s="14"/>
    </row>
    <row r="1032" spans="2:24" ht="13" x14ac:dyDescent="0.15">
      <c r="B1032" s="9"/>
      <c r="C1032" s="10"/>
      <c r="D1032" s="11"/>
      <c r="E1032" s="12"/>
      <c r="F1032" s="9"/>
      <c r="G1032" s="12"/>
      <c r="H1032" s="12"/>
      <c r="I1032" s="9"/>
      <c r="J1032" s="9"/>
      <c r="K1032" s="9"/>
      <c r="L1032" s="120"/>
      <c r="M1032" s="9"/>
      <c r="N1032" s="9"/>
      <c r="O1032" s="9"/>
      <c r="P1032" s="9"/>
      <c r="Q1032" s="9"/>
      <c r="R1032" s="9"/>
      <c r="S1032" s="13"/>
      <c r="U1032" s="14"/>
      <c r="V1032" s="15"/>
      <c r="W1032" s="14"/>
      <c r="X1032" s="14"/>
    </row>
    <row r="1033" spans="2:24" ht="13" x14ac:dyDescent="0.15">
      <c r="B1033" s="9"/>
      <c r="C1033" s="10"/>
      <c r="D1033" s="11"/>
      <c r="E1033" s="12"/>
      <c r="F1033" s="9"/>
      <c r="G1033" s="12"/>
      <c r="H1033" s="12"/>
      <c r="I1033" s="9"/>
      <c r="J1033" s="9"/>
      <c r="K1033" s="9"/>
      <c r="L1033" s="120"/>
      <c r="M1033" s="9"/>
      <c r="N1033" s="9"/>
      <c r="O1033" s="9"/>
      <c r="P1033" s="9"/>
      <c r="Q1033" s="9"/>
      <c r="R1033" s="9"/>
      <c r="S1033" s="13"/>
      <c r="U1033" s="14"/>
      <c r="V1033" s="15"/>
      <c r="W1033" s="14"/>
      <c r="X1033" s="14"/>
    </row>
    <row r="1034" spans="2:24" ht="13" x14ac:dyDescent="0.15">
      <c r="B1034" s="9"/>
      <c r="C1034" s="10"/>
      <c r="D1034" s="11"/>
      <c r="E1034" s="12"/>
      <c r="F1034" s="9"/>
      <c r="G1034" s="12"/>
      <c r="H1034" s="12"/>
      <c r="I1034" s="9"/>
      <c r="J1034" s="9"/>
      <c r="K1034" s="9"/>
      <c r="L1034" s="120"/>
      <c r="M1034" s="9"/>
      <c r="N1034" s="9"/>
      <c r="O1034" s="9"/>
      <c r="P1034" s="9"/>
      <c r="Q1034" s="9"/>
      <c r="R1034" s="9"/>
      <c r="S1034" s="13"/>
      <c r="U1034" s="14"/>
      <c r="V1034" s="15"/>
      <c r="W1034" s="14"/>
      <c r="X1034" s="14"/>
    </row>
    <row r="1035" spans="2:24" ht="13" x14ac:dyDescent="0.15">
      <c r="B1035" s="9"/>
      <c r="C1035" s="10"/>
      <c r="D1035" s="11"/>
      <c r="E1035" s="12"/>
      <c r="F1035" s="9"/>
      <c r="G1035" s="12"/>
      <c r="H1035" s="12"/>
      <c r="I1035" s="9"/>
      <c r="J1035" s="9"/>
      <c r="K1035" s="9"/>
      <c r="L1035" s="120"/>
      <c r="M1035" s="9"/>
      <c r="N1035" s="9"/>
      <c r="O1035" s="9"/>
      <c r="P1035" s="9"/>
      <c r="Q1035" s="9"/>
      <c r="R1035" s="9"/>
      <c r="S1035" s="13"/>
      <c r="U1035" s="14"/>
      <c r="V1035" s="15"/>
      <c r="W1035" s="14"/>
      <c r="X1035" s="14"/>
    </row>
    <row r="1036" spans="2:24" ht="13" x14ac:dyDescent="0.15">
      <c r="B1036" s="9"/>
      <c r="C1036" s="10"/>
      <c r="D1036" s="11"/>
      <c r="E1036" s="12"/>
      <c r="F1036" s="9"/>
      <c r="G1036" s="12"/>
      <c r="H1036" s="12"/>
      <c r="I1036" s="9"/>
      <c r="J1036" s="9"/>
      <c r="K1036" s="9"/>
      <c r="L1036" s="120"/>
      <c r="M1036" s="9"/>
      <c r="N1036" s="9"/>
      <c r="O1036" s="9"/>
      <c r="P1036" s="9"/>
      <c r="Q1036" s="9"/>
      <c r="R1036" s="9"/>
      <c r="S1036" s="13"/>
      <c r="U1036" s="14"/>
      <c r="V1036" s="15"/>
      <c r="W1036" s="14"/>
      <c r="X1036" s="14"/>
    </row>
    <row r="1037" spans="2:24" ht="13" x14ac:dyDescent="0.15">
      <c r="B1037" s="9"/>
      <c r="C1037" s="10"/>
      <c r="D1037" s="11"/>
      <c r="E1037" s="12"/>
      <c r="F1037" s="9"/>
      <c r="G1037" s="12"/>
      <c r="H1037" s="12"/>
      <c r="I1037" s="9"/>
      <c r="J1037" s="9"/>
      <c r="K1037" s="9"/>
      <c r="L1037" s="120"/>
      <c r="M1037" s="9"/>
      <c r="N1037" s="9"/>
      <c r="O1037" s="9"/>
      <c r="P1037" s="9"/>
      <c r="Q1037" s="9"/>
      <c r="R1037" s="9"/>
      <c r="S1037" s="13"/>
      <c r="U1037" s="14"/>
      <c r="V1037" s="15"/>
      <c r="W1037" s="14"/>
      <c r="X1037" s="14"/>
    </row>
    <row r="1038" spans="2:24" ht="13" x14ac:dyDescent="0.15">
      <c r="B1038" s="9"/>
      <c r="C1038" s="10"/>
      <c r="D1038" s="11"/>
      <c r="E1038" s="12"/>
      <c r="F1038" s="9"/>
      <c r="G1038" s="12"/>
      <c r="H1038" s="12"/>
      <c r="I1038" s="9"/>
      <c r="J1038" s="9"/>
      <c r="K1038" s="9"/>
      <c r="L1038" s="120"/>
      <c r="M1038" s="9"/>
      <c r="N1038" s="9"/>
      <c r="O1038" s="9"/>
      <c r="P1038" s="9"/>
      <c r="Q1038" s="9"/>
      <c r="R1038" s="9"/>
      <c r="S1038" s="13"/>
      <c r="U1038" s="14"/>
      <c r="V1038" s="15"/>
      <c r="W1038" s="14"/>
      <c r="X1038" s="14"/>
    </row>
    <row r="1039" spans="2:24" ht="13" x14ac:dyDescent="0.15">
      <c r="B1039" s="9"/>
      <c r="C1039" s="10"/>
      <c r="D1039" s="11"/>
      <c r="E1039" s="12"/>
      <c r="F1039" s="9"/>
      <c r="G1039" s="12"/>
      <c r="H1039" s="12"/>
      <c r="I1039" s="9"/>
      <c r="J1039" s="9"/>
      <c r="K1039" s="9"/>
      <c r="L1039" s="120"/>
      <c r="M1039" s="9"/>
      <c r="N1039" s="9"/>
      <c r="O1039" s="9"/>
      <c r="P1039" s="9"/>
      <c r="Q1039" s="9"/>
      <c r="R1039" s="9"/>
      <c r="S1039" s="13"/>
      <c r="U1039" s="14"/>
      <c r="V1039" s="15"/>
      <c r="W1039" s="14"/>
      <c r="X1039" s="14"/>
    </row>
    <row r="1040" spans="2:24" ht="13" x14ac:dyDescent="0.15">
      <c r="B1040" s="9"/>
      <c r="C1040" s="10"/>
      <c r="D1040" s="11"/>
      <c r="E1040" s="12"/>
      <c r="F1040" s="9"/>
      <c r="G1040" s="12"/>
      <c r="H1040" s="12"/>
      <c r="I1040" s="9"/>
      <c r="J1040" s="9"/>
      <c r="K1040" s="9"/>
      <c r="L1040" s="120"/>
      <c r="M1040" s="9"/>
      <c r="N1040" s="9"/>
      <c r="O1040" s="9"/>
      <c r="P1040" s="9"/>
      <c r="Q1040" s="9"/>
      <c r="R1040" s="9"/>
      <c r="S1040" s="13"/>
      <c r="U1040" s="14"/>
      <c r="V1040" s="15"/>
      <c r="W1040" s="14"/>
      <c r="X1040" s="14"/>
    </row>
    <row r="1041" spans="2:24" ht="13" x14ac:dyDescent="0.15">
      <c r="B1041" s="9"/>
      <c r="C1041" s="10"/>
      <c r="D1041" s="11"/>
      <c r="E1041" s="12"/>
      <c r="F1041" s="9"/>
      <c r="G1041" s="12"/>
      <c r="H1041" s="12"/>
      <c r="I1041" s="9"/>
      <c r="J1041" s="9"/>
      <c r="K1041" s="9"/>
      <c r="L1041" s="120"/>
      <c r="M1041" s="9"/>
      <c r="N1041" s="9"/>
      <c r="O1041" s="9"/>
      <c r="P1041" s="9"/>
      <c r="Q1041" s="9"/>
      <c r="R1041" s="9"/>
      <c r="S1041" s="13"/>
      <c r="U1041" s="14"/>
      <c r="V1041" s="15"/>
      <c r="W1041" s="14"/>
      <c r="X1041" s="14"/>
    </row>
    <row r="1042" spans="2:24" ht="13" x14ac:dyDescent="0.15">
      <c r="B1042" s="9"/>
      <c r="C1042" s="10"/>
      <c r="D1042" s="11"/>
      <c r="E1042" s="12"/>
      <c r="F1042" s="9"/>
      <c r="G1042" s="12"/>
      <c r="H1042" s="12"/>
      <c r="I1042" s="9"/>
      <c r="J1042" s="9"/>
      <c r="K1042" s="9"/>
      <c r="L1042" s="120"/>
      <c r="M1042" s="9"/>
      <c r="N1042" s="9"/>
      <c r="O1042" s="9"/>
      <c r="P1042" s="9"/>
      <c r="Q1042" s="9"/>
      <c r="R1042" s="9"/>
      <c r="S1042" s="13"/>
      <c r="U1042" s="14"/>
      <c r="V1042" s="15"/>
      <c r="W1042" s="14"/>
      <c r="X1042" s="14"/>
    </row>
    <row r="1043" spans="2:24" ht="13" x14ac:dyDescent="0.15">
      <c r="B1043" s="9"/>
      <c r="C1043" s="10"/>
      <c r="D1043" s="11"/>
      <c r="E1043" s="12"/>
      <c r="F1043" s="9"/>
      <c r="G1043" s="12"/>
      <c r="H1043" s="12"/>
      <c r="I1043" s="9"/>
      <c r="J1043" s="9"/>
      <c r="K1043" s="9"/>
      <c r="L1043" s="120"/>
      <c r="M1043" s="9"/>
      <c r="N1043" s="9"/>
      <c r="O1043" s="9"/>
      <c r="P1043" s="9"/>
      <c r="Q1043" s="9"/>
      <c r="R1043" s="9"/>
      <c r="S1043" s="13"/>
      <c r="U1043" s="14"/>
      <c r="V1043" s="15"/>
      <c r="W1043" s="14"/>
      <c r="X1043" s="14"/>
    </row>
    <row r="1044" spans="2:24" ht="13" x14ac:dyDescent="0.15">
      <c r="B1044" s="9"/>
      <c r="C1044" s="10"/>
      <c r="D1044" s="11"/>
      <c r="E1044" s="12"/>
      <c r="F1044" s="9"/>
      <c r="G1044" s="12"/>
      <c r="H1044" s="12"/>
      <c r="I1044" s="9"/>
      <c r="J1044" s="9"/>
      <c r="K1044" s="9"/>
      <c r="L1044" s="120"/>
      <c r="M1044" s="9"/>
      <c r="N1044" s="9"/>
      <c r="O1044" s="9"/>
      <c r="P1044" s="9"/>
      <c r="Q1044" s="9"/>
      <c r="R1044" s="9"/>
      <c r="S1044" s="13"/>
      <c r="U1044" s="14"/>
      <c r="V1044" s="15"/>
      <c r="W1044" s="14"/>
      <c r="X1044" s="14"/>
    </row>
    <row r="1045" spans="2:24" ht="13" x14ac:dyDescent="0.15">
      <c r="B1045" s="9"/>
      <c r="C1045" s="10"/>
      <c r="D1045" s="11"/>
      <c r="E1045" s="12"/>
      <c r="F1045" s="9"/>
      <c r="G1045" s="12"/>
      <c r="H1045" s="12"/>
      <c r="I1045" s="9"/>
      <c r="J1045" s="9"/>
      <c r="K1045" s="9"/>
      <c r="L1045" s="120"/>
      <c r="M1045" s="9"/>
      <c r="N1045" s="9"/>
      <c r="O1045" s="9"/>
      <c r="P1045" s="9"/>
      <c r="Q1045" s="9"/>
      <c r="R1045" s="9"/>
      <c r="S1045" s="13"/>
      <c r="U1045" s="14"/>
      <c r="V1045" s="15"/>
      <c r="W1045" s="14"/>
      <c r="X1045" s="14"/>
    </row>
    <row r="1046" spans="2:24" ht="13" x14ac:dyDescent="0.15">
      <c r="B1046" s="9"/>
      <c r="C1046" s="10"/>
      <c r="D1046" s="11"/>
      <c r="E1046" s="12"/>
      <c r="F1046" s="9"/>
      <c r="G1046" s="12"/>
      <c r="H1046" s="12"/>
      <c r="I1046" s="9"/>
      <c r="J1046" s="9"/>
      <c r="K1046" s="9"/>
      <c r="L1046" s="120"/>
      <c r="M1046" s="9"/>
      <c r="N1046" s="9"/>
      <c r="O1046" s="9"/>
      <c r="P1046" s="9"/>
      <c r="Q1046" s="9"/>
      <c r="R1046" s="9"/>
      <c r="S1046" s="13"/>
      <c r="U1046" s="14"/>
      <c r="V1046" s="15"/>
      <c r="W1046" s="14"/>
      <c r="X1046" s="14"/>
    </row>
    <row r="1047" spans="2:24" ht="13" x14ac:dyDescent="0.15">
      <c r="B1047" s="9"/>
      <c r="C1047" s="10"/>
      <c r="D1047" s="11"/>
      <c r="E1047" s="12"/>
      <c r="F1047" s="9"/>
      <c r="G1047" s="12"/>
      <c r="H1047" s="12"/>
      <c r="I1047" s="9"/>
      <c r="J1047" s="9"/>
      <c r="K1047" s="9"/>
      <c r="L1047" s="120"/>
      <c r="M1047" s="9"/>
      <c r="N1047" s="9"/>
      <c r="O1047" s="9"/>
      <c r="P1047" s="9"/>
      <c r="Q1047" s="9"/>
      <c r="R1047" s="9"/>
      <c r="S1047" s="13"/>
      <c r="U1047" s="14"/>
      <c r="V1047" s="15"/>
      <c r="W1047" s="14"/>
      <c r="X1047" s="14"/>
    </row>
    <row r="1048" spans="2:24" ht="13" x14ac:dyDescent="0.15">
      <c r="B1048" s="9"/>
      <c r="C1048" s="10"/>
      <c r="D1048" s="11"/>
      <c r="E1048" s="12"/>
      <c r="F1048" s="9"/>
      <c r="G1048" s="12"/>
      <c r="H1048" s="12"/>
      <c r="I1048" s="9"/>
      <c r="J1048" s="9"/>
      <c r="K1048" s="9"/>
      <c r="L1048" s="120"/>
      <c r="M1048" s="9"/>
      <c r="N1048" s="9"/>
      <c r="O1048" s="9"/>
      <c r="P1048" s="9"/>
      <c r="Q1048" s="9"/>
      <c r="R1048" s="9"/>
      <c r="S1048" s="13"/>
      <c r="U1048" s="14"/>
      <c r="V1048" s="15"/>
      <c r="W1048" s="14"/>
      <c r="X1048" s="14"/>
    </row>
    <row r="1049" spans="2:24" ht="13" x14ac:dyDescent="0.15">
      <c r="B1049" s="9"/>
      <c r="C1049" s="10"/>
      <c r="D1049" s="11"/>
      <c r="E1049" s="12"/>
      <c r="F1049" s="9"/>
      <c r="G1049" s="12"/>
      <c r="H1049" s="12"/>
      <c r="I1049" s="9"/>
      <c r="J1049" s="9"/>
      <c r="K1049" s="9"/>
      <c r="L1049" s="120"/>
      <c r="M1049" s="9"/>
      <c r="N1049" s="9"/>
      <c r="O1049" s="9"/>
      <c r="P1049" s="9"/>
      <c r="Q1049" s="9"/>
      <c r="R1049" s="9"/>
      <c r="S1049" s="13"/>
      <c r="U1049" s="14"/>
      <c r="V1049" s="15"/>
      <c r="W1049" s="14"/>
      <c r="X1049" s="14"/>
    </row>
    <row r="1050" spans="2:24" ht="13" x14ac:dyDescent="0.15">
      <c r="B1050" s="9"/>
      <c r="C1050" s="10"/>
      <c r="D1050" s="11"/>
      <c r="E1050" s="12"/>
      <c r="F1050" s="9"/>
      <c r="G1050" s="12"/>
      <c r="H1050" s="12"/>
      <c r="I1050" s="9"/>
      <c r="J1050" s="9"/>
      <c r="K1050" s="9"/>
      <c r="L1050" s="120"/>
      <c r="M1050" s="9"/>
      <c r="N1050" s="9"/>
      <c r="O1050" s="9"/>
      <c r="P1050" s="9"/>
      <c r="Q1050" s="9"/>
      <c r="R1050" s="9"/>
      <c r="S1050" s="13"/>
      <c r="U1050" s="14"/>
      <c r="V1050" s="15"/>
      <c r="W1050" s="14"/>
      <c r="X1050" s="14"/>
    </row>
    <row r="1051" spans="2:24" ht="13" x14ac:dyDescent="0.15">
      <c r="B1051" s="9"/>
      <c r="C1051" s="10"/>
      <c r="D1051" s="11"/>
      <c r="E1051" s="12"/>
      <c r="F1051" s="9"/>
      <c r="G1051" s="12"/>
      <c r="H1051" s="12"/>
      <c r="I1051" s="9"/>
      <c r="J1051" s="9"/>
      <c r="K1051" s="9"/>
      <c r="L1051" s="120"/>
      <c r="M1051" s="9"/>
      <c r="N1051" s="9"/>
      <c r="O1051" s="9"/>
      <c r="P1051" s="9"/>
      <c r="Q1051" s="9"/>
      <c r="R1051" s="9"/>
      <c r="S1051" s="13"/>
      <c r="U1051" s="14"/>
      <c r="V1051" s="15"/>
      <c r="W1051" s="14"/>
      <c r="X1051" s="14"/>
    </row>
    <row r="1052" spans="2:24" ht="13" x14ac:dyDescent="0.15">
      <c r="B1052" s="9"/>
      <c r="C1052" s="10"/>
      <c r="D1052" s="11"/>
      <c r="E1052" s="12"/>
      <c r="F1052" s="9"/>
      <c r="G1052" s="12"/>
      <c r="H1052" s="12"/>
      <c r="I1052" s="9"/>
      <c r="J1052" s="9"/>
      <c r="K1052" s="9"/>
      <c r="L1052" s="120"/>
      <c r="M1052" s="9"/>
      <c r="N1052" s="9"/>
      <c r="O1052" s="9"/>
      <c r="P1052" s="9"/>
      <c r="Q1052" s="9"/>
      <c r="R1052" s="9"/>
      <c r="S1052" s="13"/>
      <c r="U1052" s="14"/>
      <c r="V1052" s="15"/>
      <c r="W1052" s="14"/>
      <c r="X1052" s="14"/>
    </row>
    <row r="1053" spans="2:24" ht="13" x14ac:dyDescent="0.15">
      <c r="B1053" s="9"/>
      <c r="C1053" s="10"/>
      <c r="D1053" s="11"/>
      <c r="E1053" s="12"/>
      <c r="F1053" s="9"/>
      <c r="G1053" s="12"/>
      <c r="H1053" s="12"/>
      <c r="I1053" s="9"/>
      <c r="J1053" s="9"/>
      <c r="K1053" s="9"/>
      <c r="L1053" s="120"/>
      <c r="M1053" s="9"/>
      <c r="N1053" s="9"/>
      <c r="O1053" s="9"/>
      <c r="P1053" s="9"/>
      <c r="Q1053" s="9"/>
      <c r="R1053" s="9"/>
      <c r="S1053" s="13"/>
      <c r="U1053" s="14"/>
      <c r="V1053" s="15"/>
      <c r="W1053" s="14"/>
      <c r="X1053" s="14"/>
    </row>
    <row r="1054" spans="2:24" ht="13" x14ac:dyDescent="0.15">
      <c r="B1054" s="9"/>
      <c r="C1054" s="10"/>
      <c r="D1054" s="11"/>
      <c r="E1054" s="12"/>
      <c r="F1054" s="9"/>
      <c r="G1054" s="12"/>
      <c r="H1054" s="12"/>
      <c r="I1054" s="9"/>
      <c r="J1054" s="9"/>
      <c r="K1054" s="9"/>
      <c r="L1054" s="120"/>
      <c r="M1054" s="9"/>
      <c r="N1054" s="9"/>
      <c r="O1054" s="9"/>
      <c r="P1054" s="9"/>
      <c r="Q1054" s="9"/>
      <c r="R1054" s="9"/>
      <c r="S1054" s="13"/>
      <c r="U1054" s="14"/>
      <c r="V1054" s="15"/>
      <c r="W1054" s="14"/>
      <c r="X1054" s="14"/>
    </row>
    <row r="1055" spans="2:24" ht="13" x14ac:dyDescent="0.15">
      <c r="B1055" s="9"/>
      <c r="C1055" s="10"/>
      <c r="D1055" s="11"/>
      <c r="E1055" s="12"/>
      <c r="F1055" s="9"/>
      <c r="G1055" s="12"/>
      <c r="H1055" s="12"/>
      <c r="I1055" s="9"/>
      <c r="J1055" s="9"/>
      <c r="K1055" s="9"/>
      <c r="L1055" s="120"/>
      <c r="M1055" s="9"/>
      <c r="N1055" s="9"/>
      <c r="O1055" s="9"/>
      <c r="P1055" s="9"/>
      <c r="Q1055" s="9"/>
      <c r="R1055" s="9"/>
      <c r="S1055" s="13"/>
      <c r="U1055" s="14"/>
      <c r="V1055" s="15"/>
      <c r="W1055" s="14"/>
      <c r="X1055" s="14"/>
    </row>
    <row r="1056" spans="2:24" ht="13" x14ac:dyDescent="0.15">
      <c r="B1056" s="9"/>
      <c r="C1056" s="10"/>
      <c r="D1056" s="11"/>
      <c r="E1056" s="12"/>
      <c r="F1056" s="9"/>
      <c r="G1056" s="12"/>
      <c r="H1056" s="12"/>
      <c r="I1056" s="9"/>
      <c r="J1056" s="9"/>
      <c r="K1056" s="9"/>
      <c r="L1056" s="120"/>
      <c r="M1056" s="9"/>
      <c r="N1056" s="9"/>
      <c r="O1056" s="9"/>
      <c r="P1056" s="9"/>
      <c r="Q1056" s="9"/>
      <c r="R1056" s="9"/>
      <c r="S1056" s="13"/>
      <c r="U1056" s="14"/>
      <c r="V1056" s="15"/>
      <c r="W1056" s="14"/>
      <c r="X1056" s="14"/>
    </row>
    <row r="1057" spans="2:24" ht="13" x14ac:dyDescent="0.15">
      <c r="B1057" s="9"/>
      <c r="C1057" s="10"/>
      <c r="D1057" s="11"/>
      <c r="E1057" s="12"/>
      <c r="F1057" s="9"/>
      <c r="G1057" s="12"/>
      <c r="H1057" s="12"/>
      <c r="I1057" s="9"/>
      <c r="J1057" s="9"/>
      <c r="K1057" s="9"/>
      <c r="L1057" s="120"/>
      <c r="M1057" s="9"/>
      <c r="N1057" s="9"/>
      <c r="O1057" s="9"/>
      <c r="P1057" s="9"/>
      <c r="Q1057" s="9"/>
      <c r="R1057" s="9"/>
      <c r="S1057" s="13"/>
      <c r="U1057" s="14"/>
      <c r="V1057" s="15"/>
      <c r="W1057" s="14"/>
      <c r="X1057" s="14"/>
    </row>
    <row r="1058" spans="2:24" ht="13" x14ac:dyDescent="0.15">
      <c r="B1058" s="9"/>
      <c r="C1058" s="10"/>
      <c r="D1058" s="11"/>
      <c r="E1058" s="12"/>
      <c r="F1058" s="9"/>
      <c r="G1058" s="12"/>
      <c r="H1058" s="12"/>
      <c r="I1058" s="9"/>
      <c r="J1058" s="9"/>
      <c r="K1058" s="9"/>
      <c r="L1058" s="120"/>
      <c r="M1058" s="9"/>
      <c r="N1058" s="9"/>
      <c r="O1058" s="9"/>
      <c r="P1058" s="9"/>
      <c r="Q1058" s="9"/>
      <c r="R1058" s="9"/>
      <c r="S1058" s="13"/>
      <c r="U1058" s="14"/>
      <c r="V1058" s="15"/>
      <c r="W1058" s="14"/>
      <c r="X1058" s="14"/>
    </row>
    <row r="1059" spans="2:24" ht="13" x14ac:dyDescent="0.15">
      <c r="B1059" s="9"/>
      <c r="C1059" s="10"/>
      <c r="D1059" s="11"/>
      <c r="E1059" s="12"/>
      <c r="F1059" s="9"/>
      <c r="G1059" s="12"/>
      <c r="H1059" s="12"/>
      <c r="I1059" s="9"/>
      <c r="J1059" s="9"/>
      <c r="K1059" s="9"/>
      <c r="L1059" s="120"/>
      <c r="M1059" s="9"/>
      <c r="N1059" s="9"/>
      <c r="O1059" s="9"/>
      <c r="P1059" s="9"/>
      <c r="Q1059" s="9"/>
      <c r="R1059" s="9"/>
      <c r="S1059" s="13"/>
      <c r="U1059" s="14"/>
      <c r="V1059" s="15"/>
      <c r="W1059" s="14"/>
      <c r="X1059" s="14"/>
    </row>
    <row r="1060" spans="2:24" ht="13" x14ac:dyDescent="0.15">
      <c r="B1060" s="9"/>
      <c r="C1060" s="10"/>
      <c r="D1060" s="11"/>
      <c r="E1060" s="12"/>
      <c r="F1060" s="9"/>
      <c r="G1060" s="12"/>
      <c r="H1060" s="12"/>
      <c r="I1060" s="9"/>
      <c r="J1060" s="9"/>
      <c r="K1060" s="9"/>
      <c r="L1060" s="120"/>
      <c r="M1060" s="9"/>
      <c r="N1060" s="9"/>
      <c r="O1060" s="9"/>
      <c r="P1060" s="9"/>
      <c r="Q1060" s="9"/>
      <c r="R1060" s="9"/>
      <c r="S1060" s="13"/>
      <c r="U1060" s="14"/>
      <c r="V1060" s="15"/>
      <c r="W1060" s="14"/>
      <c r="X1060" s="14"/>
    </row>
    <row r="1061" spans="2:24" ht="13" x14ac:dyDescent="0.15">
      <c r="B1061" s="9"/>
      <c r="C1061" s="10"/>
      <c r="D1061" s="11"/>
      <c r="E1061" s="12"/>
      <c r="F1061" s="9"/>
      <c r="G1061" s="12"/>
      <c r="H1061" s="12"/>
      <c r="I1061" s="9"/>
      <c r="J1061" s="9"/>
      <c r="K1061" s="9"/>
      <c r="L1061" s="120"/>
      <c r="M1061" s="9"/>
      <c r="N1061" s="9"/>
      <c r="O1061" s="9"/>
      <c r="P1061" s="9"/>
      <c r="Q1061" s="9"/>
      <c r="R1061" s="9"/>
      <c r="S1061" s="13"/>
      <c r="U1061" s="14"/>
      <c r="V1061" s="15"/>
      <c r="W1061" s="14"/>
      <c r="X1061" s="14"/>
    </row>
    <row r="1062" spans="2:24" ht="13" x14ac:dyDescent="0.15">
      <c r="B1062" s="9"/>
      <c r="C1062" s="10"/>
      <c r="D1062" s="11"/>
      <c r="E1062" s="12"/>
      <c r="F1062" s="9"/>
      <c r="G1062" s="12"/>
      <c r="H1062" s="12"/>
      <c r="I1062" s="9"/>
      <c r="J1062" s="9"/>
      <c r="K1062" s="9"/>
      <c r="L1062" s="120"/>
      <c r="M1062" s="9"/>
      <c r="N1062" s="9"/>
      <c r="O1062" s="9"/>
      <c r="P1062" s="9"/>
      <c r="Q1062" s="9"/>
      <c r="R1062" s="9"/>
      <c r="S1062" s="13"/>
      <c r="U1062" s="14"/>
      <c r="V1062" s="15"/>
      <c r="W1062" s="14"/>
      <c r="X1062" s="14"/>
    </row>
    <row r="1063" spans="2:24" ht="13" x14ac:dyDescent="0.15">
      <c r="B1063" s="9"/>
      <c r="C1063" s="10"/>
      <c r="D1063" s="11"/>
      <c r="E1063" s="12"/>
      <c r="F1063" s="9"/>
      <c r="G1063" s="12"/>
      <c r="H1063" s="12"/>
      <c r="I1063" s="9"/>
      <c r="J1063" s="9"/>
      <c r="K1063" s="9"/>
      <c r="L1063" s="120"/>
      <c r="M1063" s="9"/>
      <c r="N1063" s="9"/>
      <c r="O1063" s="9"/>
      <c r="P1063" s="9"/>
      <c r="Q1063" s="9"/>
      <c r="R1063" s="9"/>
      <c r="S1063" s="13"/>
      <c r="U1063" s="14"/>
      <c r="V1063" s="15"/>
      <c r="W1063" s="14"/>
      <c r="X1063" s="14"/>
    </row>
    <row r="1064" spans="2:24" ht="13" x14ac:dyDescent="0.15">
      <c r="B1064" s="9"/>
      <c r="C1064" s="10"/>
      <c r="D1064" s="11"/>
      <c r="E1064" s="12"/>
      <c r="F1064" s="9"/>
      <c r="G1064" s="12"/>
      <c r="H1064" s="12"/>
      <c r="I1064" s="9"/>
      <c r="J1064" s="9"/>
      <c r="K1064" s="9"/>
      <c r="L1064" s="120"/>
      <c r="M1064" s="9"/>
      <c r="N1064" s="9"/>
      <c r="O1064" s="9"/>
      <c r="P1064" s="9"/>
      <c r="Q1064" s="9"/>
      <c r="R1064" s="9"/>
      <c r="S1064" s="13"/>
      <c r="U1064" s="14"/>
      <c r="V1064" s="15"/>
      <c r="W1064" s="14"/>
      <c r="X1064" s="14"/>
    </row>
    <row r="1065" spans="2:24" ht="13" x14ac:dyDescent="0.15">
      <c r="B1065" s="9"/>
      <c r="C1065" s="10"/>
      <c r="D1065" s="11"/>
      <c r="E1065" s="12"/>
      <c r="F1065" s="9"/>
      <c r="G1065" s="12"/>
      <c r="H1065" s="12"/>
      <c r="I1065" s="9"/>
      <c r="J1065" s="9"/>
      <c r="K1065" s="9"/>
      <c r="L1065" s="120"/>
      <c r="M1065" s="9"/>
      <c r="N1065" s="9"/>
      <c r="O1065" s="9"/>
      <c r="P1065" s="9"/>
      <c r="Q1065" s="9"/>
      <c r="R1065" s="9"/>
      <c r="S1065" s="13"/>
      <c r="U1065" s="14"/>
      <c r="V1065" s="15"/>
      <c r="W1065" s="14"/>
      <c r="X1065" s="14"/>
    </row>
    <row r="1066" spans="2:24" ht="13" x14ac:dyDescent="0.15">
      <c r="B1066" s="9"/>
      <c r="C1066" s="10"/>
      <c r="D1066" s="11"/>
      <c r="E1066" s="12"/>
      <c r="F1066" s="9"/>
      <c r="G1066" s="12"/>
      <c r="H1066" s="12"/>
      <c r="I1066" s="9"/>
      <c r="J1066" s="9"/>
      <c r="K1066" s="9"/>
      <c r="L1066" s="120"/>
      <c r="M1066" s="9"/>
      <c r="N1066" s="9"/>
      <c r="O1066" s="9"/>
      <c r="P1066" s="9"/>
      <c r="Q1066" s="9"/>
      <c r="R1066" s="9"/>
      <c r="S1066" s="13"/>
      <c r="U1066" s="14"/>
      <c r="V1066" s="15"/>
      <c r="W1066" s="14"/>
      <c r="X1066" s="14"/>
    </row>
    <row r="1067" spans="2:24" ht="13" x14ac:dyDescent="0.15">
      <c r="B1067" s="9"/>
      <c r="C1067" s="10"/>
      <c r="D1067" s="11"/>
      <c r="E1067" s="12"/>
      <c r="F1067" s="9"/>
      <c r="G1067" s="12"/>
      <c r="H1067" s="12"/>
      <c r="I1067" s="9"/>
      <c r="J1067" s="9"/>
      <c r="K1067" s="9"/>
      <c r="L1067" s="120"/>
      <c r="M1067" s="9"/>
      <c r="N1067" s="9"/>
      <c r="O1067" s="9"/>
      <c r="P1067" s="9"/>
      <c r="Q1067" s="9"/>
      <c r="R1067" s="9"/>
      <c r="S1067" s="13"/>
      <c r="U1067" s="14"/>
      <c r="V1067" s="15"/>
      <c r="W1067" s="14"/>
      <c r="X1067" s="14"/>
    </row>
    <row r="1068" spans="2:24" ht="13" x14ac:dyDescent="0.15">
      <c r="B1068" s="9"/>
      <c r="C1068" s="10"/>
      <c r="D1068" s="11"/>
      <c r="E1068" s="12"/>
      <c r="F1068" s="9"/>
      <c r="G1068" s="12"/>
      <c r="H1068" s="12"/>
      <c r="I1068" s="9"/>
      <c r="J1068" s="9"/>
      <c r="K1068" s="9"/>
      <c r="L1068" s="120"/>
      <c r="M1068" s="9"/>
      <c r="N1068" s="9"/>
      <c r="O1068" s="9"/>
      <c r="P1068" s="9"/>
      <c r="Q1068" s="9"/>
      <c r="R1068" s="9"/>
      <c r="S1068" s="13"/>
      <c r="U1068" s="14"/>
      <c r="V1068" s="15"/>
      <c r="W1068" s="14"/>
      <c r="X1068" s="14"/>
    </row>
    <row r="1069" spans="2:24" ht="13" x14ac:dyDescent="0.15">
      <c r="B1069" s="9"/>
      <c r="C1069" s="10"/>
      <c r="D1069" s="11"/>
      <c r="E1069" s="12"/>
      <c r="F1069" s="9"/>
      <c r="G1069" s="12"/>
      <c r="H1069" s="12"/>
      <c r="I1069" s="9"/>
      <c r="J1069" s="9"/>
      <c r="K1069" s="9"/>
      <c r="L1069" s="120"/>
      <c r="M1069" s="9"/>
      <c r="N1069" s="9"/>
      <c r="O1069" s="9"/>
      <c r="P1069" s="9"/>
      <c r="Q1069" s="9"/>
      <c r="R1069" s="9"/>
      <c r="S1069" s="13"/>
      <c r="U1069" s="14"/>
      <c r="V1069" s="15"/>
      <c r="W1069" s="14"/>
      <c r="X1069" s="14"/>
    </row>
    <row r="1070" spans="2:24" ht="13" x14ac:dyDescent="0.15">
      <c r="B1070" s="9"/>
      <c r="C1070" s="10"/>
      <c r="D1070" s="11"/>
      <c r="E1070" s="12"/>
      <c r="F1070" s="9"/>
      <c r="G1070" s="12"/>
      <c r="H1070" s="12"/>
      <c r="I1070" s="9"/>
      <c r="J1070" s="9"/>
      <c r="K1070" s="9"/>
      <c r="L1070" s="120"/>
      <c r="M1070" s="9"/>
      <c r="N1070" s="9"/>
      <c r="O1070" s="9"/>
      <c r="P1070" s="9"/>
      <c r="Q1070" s="9"/>
      <c r="R1070" s="9"/>
      <c r="S1070" s="13"/>
      <c r="U1070" s="14"/>
      <c r="V1070" s="15"/>
      <c r="W1070" s="14"/>
      <c r="X1070" s="14"/>
    </row>
    <row r="1071" spans="2:24" ht="13" x14ac:dyDescent="0.15">
      <c r="B1071" s="9"/>
      <c r="C1071" s="10"/>
      <c r="D1071" s="11"/>
      <c r="E1071" s="12"/>
      <c r="F1071" s="9"/>
      <c r="G1071" s="12"/>
      <c r="H1071" s="12"/>
      <c r="I1071" s="9"/>
      <c r="J1071" s="9"/>
      <c r="K1071" s="9"/>
      <c r="L1071" s="120"/>
      <c r="M1071" s="9"/>
      <c r="N1071" s="9"/>
      <c r="O1071" s="9"/>
      <c r="P1071" s="9"/>
      <c r="Q1071" s="9"/>
      <c r="R1071" s="9"/>
      <c r="S1071" s="13"/>
      <c r="U1071" s="14"/>
      <c r="V1071" s="15"/>
      <c r="W1071" s="14"/>
      <c r="X1071" s="14"/>
    </row>
    <row r="1072" spans="2:24" ht="13" x14ac:dyDescent="0.15">
      <c r="B1072" s="9"/>
      <c r="C1072" s="10"/>
      <c r="D1072" s="11"/>
      <c r="E1072" s="12"/>
      <c r="F1072" s="9"/>
      <c r="G1072" s="12"/>
      <c r="H1072" s="12"/>
      <c r="I1072" s="9"/>
      <c r="J1072" s="9"/>
      <c r="K1072" s="9"/>
      <c r="L1072" s="120"/>
      <c r="M1072" s="9"/>
      <c r="N1072" s="9"/>
      <c r="O1072" s="9"/>
      <c r="P1072" s="9"/>
      <c r="Q1072" s="9"/>
      <c r="R1072" s="9"/>
      <c r="S1072" s="13"/>
      <c r="U1072" s="14"/>
      <c r="V1072" s="15"/>
      <c r="W1072" s="14"/>
      <c r="X1072" s="14"/>
    </row>
    <row r="1073" spans="2:24" ht="13" x14ac:dyDescent="0.15">
      <c r="B1073" s="9"/>
      <c r="C1073" s="10"/>
      <c r="D1073" s="11"/>
      <c r="E1073" s="12"/>
      <c r="F1073" s="9"/>
      <c r="G1073" s="12"/>
      <c r="H1073" s="12"/>
      <c r="I1073" s="9"/>
      <c r="J1073" s="9"/>
      <c r="K1073" s="9"/>
      <c r="L1073" s="120"/>
      <c r="M1073" s="9"/>
      <c r="N1073" s="9"/>
      <c r="O1073" s="9"/>
      <c r="P1073" s="9"/>
      <c r="Q1073" s="9"/>
      <c r="R1073" s="9"/>
      <c r="S1073" s="13"/>
      <c r="U1073" s="14"/>
      <c r="V1073" s="15"/>
      <c r="W1073" s="14"/>
      <c r="X1073" s="14"/>
    </row>
    <row r="1074" spans="2:24" ht="13" x14ac:dyDescent="0.15">
      <c r="B1074" s="9"/>
      <c r="C1074" s="10"/>
      <c r="D1074" s="11"/>
      <c r="E1074" s="12"/>
      <c r="F1074" s="9"/>
      <c r="G1074" s="12"/>
      <c r="H1074" s="12"/>
      <c r="I1074" s="9"/>
      <c r="J1074" s="9"/>
      <c r="K1074" s="9"/>
      <c r="L1074" s="120"/>
      <c r="M1074" s="9"/>
      <c r="N1074" s="9"/>
      <c r="O1074" s="9"/>
      <c r="P1074" s="9"/>
      <c r="Q1074" s="9"/>
      <c r="R1074" s="9"/>
      <c r="S1074" s="13"/>
      <c r="U1074" s="14"/>
      <c r="V1074" s="15"/>
      <c r="W1074" s="14"/>
      <c r="X1074" s="14"/>
    </row>
    <row r="1075" spans="2:24" ht="13" x14ac:dyDescent="0.15">
      <c r="B1075" s="9"/>
      <c r="C1075" s="10"/>
      <c r="D1075" s="11"/>
      <c r="E1075" s="12"/>
      <c r="F1075" s="9"/>
      <c r="G1075" s="12"/>
      <c r="H1075" s="12"/>
      <c r="I1075" s="9"/>
      <c r="J1075" s="9"/>
      <c r="K1075" s="9"/>
      <c r="L1075" s="120"/>
      <c r="M1075" s="9"/>
      <c r="N1075" s="9"/>
      <c r="O1075" s="9"/>
      <c r="P1075" s="9"/>
      <c r="Q1075" s="9"/>
      <c r="R1075" s="9"/>
      <c r="S1075" s="13"/>
      <c r="U1075" s="14"/>
      <c r="V1075" s="15"/>
      <c r="W1075" s="14"/>
      <c r="X1075" s="14"/>
    </row>
    <row r="1076" spans="2:24" ht="13" x14ac:dyDescent="0.15">
      <c r="B1076" s="9"/>
      <c r="C1076" s="10"/>
      <c r="D1076" s="11"/>
      <c r="E1076" s="12"/>
      <c r="F1076" s="9"/>
      <c r="G1076" s="12"/>
      <c r="H1076" s="12"/>
      <c r="I1076" s="9"/>
      <c r="J1076" s="9"/>
      <c r="K1076" s="9"/>
      <c r="L1076" s="120"/>
      <c r="M1076" s="9"/>
      <c r="N1076" s="9"/>
      <c r="O1076" s="9"/>
      <c r="P1076" s="9"/>
      <c r="Q1076" s="9"/>
      <c r="R1076" s="9"/>
      <c r="S1076" s="13"/>
      <c r="U1076" s="14"/>
      <c r="V1076" s="15"/>
      <c r="W1076" s="14"/>
      <c r="X1076" s="14"/>
    </row>
    <row r="1077" spans="2:24" ht="13" x14ac:dyDescent="0.15">
      <c r="B1077" s="9"/>
      <c r="C1077" s="10"/>
      <c r="D1077" s="11"/>
      <c r="E1077" s="12"/>
      <c r="F1077" s="9"/>
      <c r="G1077" s="12"/>
      <c r="H1077" s="12"/>
      <c r="I1077" s="9"/>
      <c r="J1077" s="9"/>
      <c r="K1077" s="9"/>
      <c r="L1077" s="120"/>
      <c r="M1077" s="9"/>
      <c r="N1077" s="9"/>
      <c r="O1077" s="9"/>
      <c r="P1077" s="9"/>
      <c r="Q1077" s="9"/>
      <c r="R1077" s="9"/>
      <c r="S1077" s="13"/>
      <c r="U1077" s="14"/>
      <c r="V1077" s="15"/>
      <c r="W1077" s="14"/>
      <c r="X1077" s="14"/>
    </row>
    <row r="1078" spans="2:24" ht="13" x14ac:dyDescent="0.15">
      <c r="B1078" s="9"/>
      <c r="C1078" s="10"/>
      <c r="D1078" s="11"/>
      <c r="E1078" s="12"/>
      <c r="F1078" s="9"/>
      <c r="G1078" s="12"/>
      <c r="H1078" s="12"/>
      <c r="I1078" s="9"/>
      <c r="J1078" s="9"/>
      <c r="K1078" s="9"/>
      <c r="L1078" s="120"/>
      <c r="M1078" s="9"/>
      <c r="N1078" s="9"/>
      <c r="O1078" s="9"/>
      <c r="P1078" s="9"/>
      <c r="Q1078" s="9"/>
      <c r="R1078" s="9"/>
      <c r="S1078" s="13"/>
      <c r="U1078" s="14"/>
      <c r="V1078" s="15"/>
      <c r="W1078" s="14"/>
      <c r="X1078" s="14"/>
    </row>
    <row r="1079" spans="2:24" ht="13" x14ac:dyDescent="0.15">
      <c r="B1079" s="9"/>
      <c r="C1079" s="10"/>
      <c r="D1079" s="11"/>
      <c r="E1079" s="12"/>
      <c r="F1079" s="9"/>
      <c r="G1079" s="12"/>
      <c r="H1079" s="12"/>
      <c r="I1079" s="9"/>
      <c r="J1079" s="9"/>
      <c r="K1079" s="9"/>
      <c r="L1079" s="120"/>
      <c r="M1079" s="9"/>
      <c r="N1079" s="9"/>
      <c r="O1079" s="9"/>
      <c r="P1079" s="9"/>
      <c r="Q1079" s="9"/>
      <c r="R1079" s="9"/>
      <c r="S1079" s="13"/>
      <c r="U1079" s="14"/>
      <c r="V1079" s="15"/>
      <c r="W1079" s="14"/>
      <c r="X1079" s="14"/>
    </row>
    <row r="1080" spans="2:24" ht="13" x14ac:dyDescent="0.15">
      <c r="B1080" s="9"/>
      <c r="C1080" s="10"/>
      <c r="D1080" s="11"/>
      <c r="E1080" s="12"/>
      <c r="F1080" s="9"/>
      <c r="G1080" s="12"/>
      <c r="H1080" s="12"/>
      <c r="I1080" s="9"/>
      <c r="J1080" s="9"/>
      <c r="K1080" s="9"/>
      <c r="L1080" s="120"/>
      <c r="M1080" s="9"/>
      <c r="N1080" s="9"/>
      <c r="O1080" s="9"/>
      <c r="P1080" s="9"/>
      <c r="Q1080" s="9"/>
      <c r="R1080" s="9"/>
      <c r="S1080" s="13"/>
      <c r="U1080" s="14"/>
      <c r="V1080" s="15"/>
      <c r="W1080" s="14"/>
      <c r="X1080" s="14"/>
    </row>
    <row r="1081" spans="2:24" ht="13" x14ac:dyDescent="0.15">
      <c r="B1081" s="9"/>
      <c r="C1081" s="10"/>
      <c r="D1081" s="11"/>
      <c r="E1081" s="12"/>
      <c r="F1081" s="9"/>
      <c r="G1081" s="12"/>
      <c r="H1081" s="12"/>
      <c r="I1081" s="9"/>
      <c r="J1081" s="9"/>
      <c r="K1081" s="9"/>
      <c r="L1081" s="120"/>
      <c r="M1081" s="9"/>
      <c r="N1081" s="9"/>
      <c r="O1081" s="9"/>
      <c r="P1081" s="9"/>
      <c r="Q1081" s="9"/>
      <c r="R1081" s="9"/>
      <c r="S1081" s="13"/>
      <c r="U1081" s="14"/>
      <c r="V1081" s="15"/>
      <c r="W1081" s="14"/>
      <c r="X1081" s="14"/>
    </row>
    <row r="1082" spans="2:24" ht="13" x14ac:dyDescent="0.15">
      <c r="B1082" s="9"/>
      <c r="C1082" s="10"/>
      <c r="D1082" s="11"/>
      <c r="E1082" s="12"/>
      <c r="F1082" s="9"/>
      <c r="G1082" s="12"/>
      <c r="H1082" s="12"/>
      <c r="I1082" s="9"/>
      <c r="J1082" s="9"/>
      <c r="K1082" s="9"/>
      <c r="L1082" s="120"/>
      <c r="M1082" s="9"/>
      <c r="N1082" s="9"/>
      <c r="O1082" s="9"/>
      <c r="P1082" s="9"/>
      <c r="Q1082" s="9"/>
      <c r="R1082" s="9"/>
      <c r="S1082" s="13"/>
      <c r="U1082" s="14"/>
      <c r="V1082" s="15"/>
      <c r="W1082" s="14"/>
      <c r="X1082" s="14"/>
    </row>
    <row r="1083" spans="2:24" ht="13" x14ac:dyDescent="0.15">
      <c r="B1083" s="9"/>
      <c r="C1083" s="10"/>
      <c r="D1083" s="11"/>
      <c r="E1083" s="12"/>
      <c r="F1083" s="9"/>
      <c r="G1083" s="12"/>
      <c r="H1083" s="12"/>
      <c r="I1083" s="9"/>
      <c r="J1083" s="9"/>
      <c r="K1083" s="9"/>
      <c r="L1083" s="120"/>
      <c r="M1083" s="9"/>
      <c r="N1083" s="9"/>
      <c r="O1083" s="9"/>
      <c r="P1083" s="9"/>
      <c r="Q1083" s="9"/>
      <c r="R1083" s="9"/>
      <c r="S1083" s="13"/>
      <c r="U1083" s="14"/>
      <c r="V1083" s="15"/>
      <c r="W1083" s="14"/>
      <c r="X1083" s="14"/>
    </row>
    <row r="1084" spans="2:24" ht="13" x14ac:dyDescent="0.15">
      <c r="B1084" s="9"/>
      <c r="C1084" s="10"/>
      <c r="D1084" s="11"/>
      <c r="E1084" s="12"/>
      <c r="F1084" s="9"/>
      <c r="G1084" s="12"/>
      <c r="H1084" s="12"/>
      <c r="I1084" s="9"/>
      <c r="J1084" s="9"/>
      <c r="K1084" s="9"/>
      <c r="L1084" s="120"/>
      <c r="M1084" s="9"/>
      <c r="N1084" s="9"/>
      <c r="O1084" s="9"/>
      <c r="P1084" s="9"/>
      <c r="Q1084" s="9"/>
      <c r="R1084" s="9"/>
      <c r="S1084" s="13"/>
      <c r="U1084" s="14"/>
      <c r="V1084" s="15"/>
      <c r="W1084" s="14"/>
      <c r="X1084" s="14"/>
    </row>
    <row r="1085" spans="2:24" ht="13" x14ac:dyDescent="0.15">
      <c r="B1085" s="9"/>
      <c r="C1085" s="10"/>
      <c r="D1085" s="11"/>
      <c r="E1085" s="12"/>
      <c r="F1085" s="9"/>
      <c r="G1085" s="12"/>
      <c r="H1085" s="12"/>
      <c r="I1085" s="9"/>
      <c r="J1085" s="9"/>
      <c r="K1085" s="9"/>
      <c r="L1085" s="120"/>
      <c r="M1085" s="9"/>
      <c r="N1085" s="9"/>
      <c r="O1085" s="9"/>
      <c r="P1085" s="9"/>
      <c r="Q1085" s="9"/>
      <c r="R1085" s="9"/>
      <c r="S1085" s="13"/>
      <c r="U1085" s="14"/>
      <c r="V1085" s="15"/>
      <c r="W1085" s="14"/>
      <c r="X1085" s="14"/>
    </row>
    <row r="1086" spans="2:24" ht="13" x14ac:dyDescent="0.15">
      <c r="B1086" s="9"/>
      <c r="C1086" s="10"/>
      <c r="D1086" s="11"/>
      <c r="E1086" s="12"/>
      <c r="F1086" s="9"/>
      <c r="G1086" s="12"/>
      <c r="H1086" s="12"/>
      <c r="I1086" s="9"/>
      <c r="J1086" s="9"/>
      <c r="K1086" s="9"/>
      <c r="L1086" s="120"/>
      <c r="M1086" s="9"/>
      <c r="N1086" s="9"/>
      <c r="O1086" s="9"/>
      <c r="P1086" s="9"/>
      <c r="Q1086" s="9"/>
      <c r="R1086" s="9"/>
      <c r="S1086" s="13"/>
      <c r="U1086" s="14"/>
      <c r="V1086" s="15"/>
      <c r="W1086" s="14"/>
      <c r="X1086" s="14"/>
    </row>
    <row r="1087" spans="2:24" ht="13" x14ac:dyDescent="0.15">
      <c r="B1087" s="9"/>
      <c r="C1087" s="10"/>
      <c r="D1087" s="11"/>
      <c r="E1087" s="12"/>
      <c r="F1087" s="9"/>
      <c r="G1087" s="12"/>
      <c r="H1087" s="12"/>
      <c r="I1087" s="9"/>
      <c r="J1087" s="9"/>
      <c r="K1087" s="9"/>
      <c r="L1087" s="120"/>
      <c r="M1087" s="9"/>
      <c r="N1087" s="9"/>
      <c r="O1087" s="9"/>
      <c r="P1087" s="9"/>
      <c r="Q1087" s="9"/>
      <c r="R1087" s="9"/>
      <c r="S1087" s="13"/>
      <c r="U1087" s="14"/>
      <c r="V1087" s="15"/>
      <c r="W1087" s="14"/>
      <c r="X1087" s="14"/>
    </row>
    <row r="1088" spans="2:24" ht="13" x14ac:dyDescent="0.15">
      <c r="B1088" s="9"/>
      <c r="C1088" s="10"/>
      <c r="D1088" s="11"/>
      <c r="E1088" s="12"/>
      <c r="F1088" s="9"/>
      <c r="G1088" s="12"/>
      <c r="H1088" s="12"/>
      <c r="I1088" s="9"/>
      <c r="J1088" s="9"/>
      <c r="K1088" s="9"/>
      <c r="L1088" s="120"/>
      <c r="M1088" s="9"/>
      <c r="N1088" s="9"/>
      <c r="O1088" s="9"/>
      <c r="P1088" s="9"/>
      <c r="Q1088" s="9"/>
      <c r="R1088" s="9"/>
      <c r="S1088" s="13"/>
      <c r="U1088" s="14"/>
      <c r="V1088" s="15"/>
      <c r="W1088" s="14"/>
      <c r="X1088" s="14"/>
    </row>
    <row r="1089" spans="2:24" ht="13" x14ac:dyDescent="0.15">
      <c r="B1089" s="9"/>
      <c r="C1089" s="10"/>
      <c r="D1089" s="11"/>
      <c r="E1089" s="12"/>
      <c r="F1089" s="9"/>
      <c r="G1089" s="12"/>
      <c r="H1089" s="12"/>
      <c r="I1089" s="9"/>
      <c r="J1089" s="9"/>
      <c r="K1089" s="9"/>
      <c r="L1089" s="120"/>
      <c r="M1089" s="9"/>
      <c r="N1089" s="9"/>
      <c r="O1089" s="9"/>
      <c r="P1089" s="9"/>
      <c r="Q1089" s="9"/>
      <c r="R1089" s="9"/>
      <c r="S1089" s="13"/>
      <c r="U1089" s="14"/>
      <c r="V1089" s="15"/>
      <c r="W1089" s="14"/>
      <c r="X1089" s="14"/>
    </row>
    <row r="1090" spans="2:24" ht="13" x14ac:dyDescent="0.15">
      <c r="B1090" s="9"/>
      <c r="C1090" s="10"/>
      <c r="D1090" s="11"/>
      <c r="E1090" s="12"/>
      <c r="F1090" s="9"/>
      <c r="G1090" s="12"/>
      <c r="H1090" s="12"/>
      <c r="I1090" s="9"/>
      <c r="J1090" s="9"/>
      <c r="K1090" s="9"/>
      <c r="L1090" s="120"/>
      <c r="M1090" s="9"/>
      <c r="N1090" s="9"/>
      <c r="O1090" s="9"/>
      <c r="P1090" s="9"/>
      <c r="Q1090" s="9"/>
      <c r="R1090" s="9"/>
      <c r="S1090" s="13"/>
      <c r="U1090" s="14"/>
      <c r="V1090" s="15"/>
      <c r="W1090" s="14"/>
      <c r="X1090" s="14"/>
    </row>
    <row r="1091" spans="2:24" ht="13" x14ac:dyDescent="0.15">
      <c r="B1091" s="9"/>
      <c r="C1091" s="10"/>
      <c r="D1091" s="11"/>
      <c r="E1091" s="12"/>
      <c r="F1091" s="9"/>
      <c r="G1091" s="12"/>
      <c r="H1091" s="12"/>
      <c r="I1091" s="9"/>
      <c r="J1091" s="9"/>
      <c r="K1091" s="9"/>
      <c r="L1091" s="120"/>
      <c r="M1091" s="9"/>
      <c r="N1091" s="9"/>
      <c r="O1091" s="9"/>
      <c r="P1091" s="9"/>
      <c r="Q1091" s="9"/>
      <c r="R1091" s="9"/>
      <c r="S1091" s="13"/>
      <c r="U1091" s="14"/>
      <c r="V1091" s="15"/>
      <c r="W1091" s="14"/>
      <c r="X1091" s="14"/>
    </row>
    <row r="1092" spans="2:24" ht="13" x14ac:dyDescent="0.15">
      <c r="B1092" s="9"/>
      <c r="C1092" s="10"/>
      <c r="D1092" s="11"/>
      <c r="E1092" s="12"/>
      <c r="F1092" s="9"/>
      <c r="G1092" s="12"/>
      <c r="H1092" s="12"/>
      <c r="I1092" s="9"/>
      <c r="J1092" s="9"/>
      <c r="K1092" s="9"/>
      <c r="L1092" s="120"/>
      <c r="M1092" s="9"/>
      <c r="N1092" s="9"/>
      <c r="O1092" s="9"/>
      <c r="P1092" s="9"/>
      <c r="Q1092" s="9"/>
      <c r="R1092" s="9"/>
      <c r="S1092" s="13"/>
      <c r="U1092" s="14"/>
      <c r="V1092" s="15"/>
      <c r="W1092" s="14"/>
      <c r="X1092" s="14"/>
    </row>
    <row r="1093" spans="2:24" ht="13" x14ac:dyDescent="0.15">
      <c r="B1093" s="9"/>
      <c r="C1093" s="10"/>
      <c r="D1093" s="11"/>
      <c r="E1093" s="12"/>
      <c r="F1093" s="9"/>
      <c r="G1093" s="12"/>
      <c r="H1093" s="12"/>
      <c r="I1093" s="9"/>
      <c r="J1093" s="9"/>
      <c r="K1093" s="9"/>
      <c r="L1093" s="120"/>
      <c r="M1093" s="9"/>
      <c r="N1093" s="9"/>
      <c r="O1093" s="9"/>
      <c r="P1093" s="9"/>
      <c r="Q1093" s="9"/>
      <c r="R1093" s="9"/>
      <c r="S1093" s="13"/>
      <c r="U1093" s="14"/>
      <c r="V1093" s="15"/>
      <c r="W1093" s="14"/>
      <c r="X1093" s="14"/>
    </row>
    <row r="1094" spans="2:24" ht="13" x14ac:dyDescent="0.15">
      <c r="B1094" s="9"/>
      <c r="C1094" s="10"/>
      <c r="D1094" s="11"/>
      <c r="E1094" s="12"/>
      <c r="F1094" s="9"/>
      <c r="G1094" s="12"/>
      <c r="H1094" s="12"/>
      <c r="I1094" s="9"/>
      <c r="J1094" s="9"/>
      <c r="K1094" s="9"/>
      <c r="L1094" s="120"/>
      <c r="M1094" s="9"/>
      <c r="N1094" s="9"/>
      <c r="O1094" s="9"/>
      <c r="P1094" s="9"/>
      <c r="Q1094" s="9"/>
      <c r="R1094" s="9"/>
      <c r="S1094" s="13"/>
      <c r="U1094" s="14"/>
      <c r="V1094" s="15"/>
      <c r="W1094" s="14"/>
      <c r="X1094" s="14"/>
    </row>
  </sheetData>
  <autoFilter ref="A1:JC1095" xr:uid="{00000000-0001-0000-0000-000000000000}">
    <sortState xmlns:xlrd2="http://schemas.microsoft.com/office/spreadsheetml/2017/richdata2" ref="A2:JC1095">
      <sortCondition ref="A1:A1095"/>
    </sortState>
  </autoFilter>
  <sortState xmlns:xlrd2="http://schemas.microsoft.com/office/spreadsheetml/2017/richdata2" ref="A2:JC1096">
    <sortCondition ref="A2:A1096"/>
  </sortState>
  <hyperlinks>
    <hyperlink ref="W2" r:id="rId1" xr:uid="{00000000-0004-0000-0000-000000000000}"/>
    <hyperlink ref="W3" r:id="rId2" xr:uid="{00000000-0004-0000-0000-000001000000}"/>
    <hyperlink ref="W4" r:id="rId3" xr:uid="{00000000-0004-0000-0000-000002000000}"/>
    <hyperlink ref="W10" r:id="rId4" xr:uid="{00000000-0004-0000-0000-000003000000}"/>
    <hyperlink ref="W11" r:id="rId5" xr:uid="{00000000-0004-0000-0000-000004000000}"/>
    <hyperlink ref="W13" r:id="rId6" xr:uid="{00000000-0004-0000-0000-000005000000}"/>
    <hyperlink ref="W14" r:id="rId7" xr:uid="{00000000-0004-0000-0000-000006000000}"/>
    <hyperlink ref="X14" r:id="rId8" xr:uid="{00000000-0004-0000-0000-000007000000}"/>
    <hyperlink ref="U15" r:id="rId9" xr:uid="{00000000-0004-0000-0000-000008000000}"/>
    <hyperlink ref="W15" r:id="rId10" xr:uid="{00000000-0004-0000-0000-000009000000}"/>
    <hyperlink ref="W16" r:id="rId11" xr:uid="{00000000-0004-0000-0000-00000A000000}"/>
    <hyperlink ref="W17" r:id="rId12" xr:uid="{00000000-0004-0000-0000-00000B000000}"/>
    <hyperlink ref="W18" r:id="rId13" xr:uid="{00000000-0004-0000-0000-00000C000000}"/>
    <hyperlink ref="X18" r:id="rId14" xr:uid="{00000000-0004-0000-0000-00000D000000}"/>
    <hyperlink ref="W29" r:id="rId15" xr:uid="{00000000-0004-0000-0000-00000E000000}"/>
    <hyperlink ref="U30" r:id="rId16" xr:uid="{00000000-0004-0000-0000-00000F000000}"/>
    <hyperlink ref="W32" r:id="rId17" xr:uid="{00000000-0004-0000-0000-000010000000}"/>
    <hyperlink ref="W33" r:id="rId18" xr:uid="{00000000-0004-0000-0000-000011000000}"/>
    <hyperlink ref="W34" r:id="rId19" xr:uid="{00000000-0004-0000-0000-000012000000}"/>
    <hyperlink ref="K35" r:id="rId20" xr:uid="{00000000-0004-0000-0000-000013000000}"/>
    <hyperlink ref="W35" r:id="rId21" xr:uid="{00000000-0004-0000-0000-000014000000}"/>
    <hyperlink ref="W36" r:id="rId22" xr:uid="{00000000-0004-0000-0000-000015000000}"/>
    <hyperlink ref="W38" r:id="rId23" xr:uid="{00000000-0004-0000-0000-000016000000}"/>
    <hyperlink ref="W39" r:id="rId24" xr:uid="{00000000-0004-0000-0000-000017000000}"/>
    <hyperlink ref="W40" r:id="rId25" xr:uid="{00000000-0004-0000-0000-000018000000}"/>
    <hyperlink ref="W41" r:id="rId26" xr:uid="{00000000-0004-0000-0000-000019000000}"/>
    <hyperlink ref="W42" r:id="rId27" xr:uid="{00000000-0004-0000-0000-00001A000000}"/>
    <hyperlink ref="W43" r:id="rId28" xr:uid="{00000000-0004-0000-0000-00001B000000}"/>
    <hyperlink ref="U44" r:id="rId29" xr:uid="{00000000-0004-0000-0000-00001C000000}"/>
    <hyperlink ref="W44" r:id="rId30" xr:uid="{00000000-0004-0000-0000-00001D000000}"/>
    <hyperlink ref="U45" r:id="rId31" xr:uid="{00000000-0004-0000-0000-00001E000000}"/>
    <hyperlink ref="W45" r:id="rId32" xr:uid="{00000000-0004-0000-0000-00001F000000}"/>
    <hyperlink ref="W46" r:id="rId33" xr:uid="{00000000-0004-0000-0000-000020000000}"/>
    <hyperlink ref="U47" r:id="rId34" xr:uid="{00000000-0004-0000-0000-000021000000}"/>
    <hyperlink ref="W47" r:id="rId35" xr:uid="{00000000-0004-0000-0000-000022000000}"/>
    <hyperlink ref="W49" r:id="rId36" xr:uid="{00000000-0004-0000-0000-000023000000}"/>
    <hyperlink ref="W50" r:id="rId37" xr:uid="{00000000-0004-0000-0000-000024000000}"/>
    <hyperlink ref="W51" r:id="rId38" xr:uid="{00000000-0004-0000-0000-000025000000}"/>
    <hyperlink ref="W52" r:id="rId39" xr:uid="{00000000-0004-0000-0000-000026000000}"/>
    <hyperlink ref="W53" r:id="rId40" xr:uid="{00000000-0004-0000-0000-000027000000}"/>
    <hyperlink ref="W54" r:id="rId41" xr:uid="{00000000-0004-0000-0000-000028000000}"/>
    <hyperlink ref="W55" r:id="rId42" xr:uid="{00000000-0004-0000-0000-000029000000}"/>
    <hyperlink ref="W56" r:id="rId43" xr:uid="{00000000-0004-0000-0000-00002A000000}"/>
    <hyperlink ref="U57" r:id="rId44" xr:uid="{00000000-0004-0000-0000-00002B000000}"/>
    <hyperlink ref="W57" r:id="rId45" xr:uid="{00000000-0004-0000-0000-00002C000000}"/>
    <hyperlink ref="W58" r:id="rId46" xr:uid="{00000000-0004-0000-0000-00002D000000}"/>
    <hyperlink ref="W60" r:id="rId47" xr:uid="{00000000-0004-0000-0000-00002E000000}"/>
    <hyperlink ref="X60" r:id="rId48" xr:uid="{00000000-0004-0000-0000-00002F000000}"/>
    <hyperlink ref="W61" r:id="rId49" xr:uid="{00000000-0004-0000-0000-000030000000}"/>
    <hyperlink ref="X61" r:id="rId50" xr:uid="{00000000-0004-0000-0000-000031000000}"/>
    <hyperlink ref="W62" r:id="rId51" xr:uid="{00000000-0004-0000-0000-000032000000}"/>
    <hyperlink ref="U63" r:id="rId52" xr:uid="{00000000-0004-0000-0000-000033000000}"/>
    <hyperlink ref="W63" r:id="rId53" xr:uid="{00000000-0004-0000-0000-000034000000}"/>
    <hyperlink ref="U64" r:id="rId54" xr:uid="{00000000-0004-0000-0000-000035000000}"/>
    <hyperlink ref="W64" r:id="rId55" xr:uid="{00000000-0004-0000-0000-000036000000}"/>
    <hyperlink ref="U65" r:id="rId56" xr:uid="{00000000-0004-0000-0000-000037000000}"/>
    <hyperlink ref="W65" r:id="rId57" location="publicoutreach" xr:uid="{00000000-0004-0000-0000-000038000000}"/>
    <hyperlink ref="W66" r:id="rId58" xr:uid="{00000000-0004-0000-0000-000039000000}"/>
    <hyperlink ref="X66" r:id="rId59" xr:uid="{00000000-0004-0000-0000-00003A000000}"/>
    <hyperlink ref="W67" r:id="rId60" xr:uid="{00000000-0004-0000-0000-00003B000000}"/>
    <hyperlink ref="W68" r:id="rId61" xr:uid="{00000000-0004-0000-0000-00003C000000}"/>
    <hyperlink ref="W69" r:id="rId62" xr:uid="{00000000-0004-0000-0000-00003D000000}"/>
    <hyperlink ref="W70" r:id="rId63" xr:uid="{00000000-0004-0000-0000-00003E000000}"/>
    <hyperlink ref="W72" r:id="rId64" xr:uid="{00000000-0004-0000-0000-00003F000000}"/>
    <hyperlink ref="X72" r:id="rId65" xr:uid="{00000000-0004-0000-0000-000040000000}"/>
    <hyperlink ref="W73" r:id="rId66" xr:uid="{00000000-0004-0000-0000-000041000000}"/>
    <hyperlink ref="W74" r:id="rId67" xr:uid="{00000000-0004-0000-0000-000042000000}"/>
    <hyperlink ref="W75" r:id="rId68" xr:uid="{00000000-0004-0000-0000-000043000000}"/>
    <hyperlink ref="W76" r:id="rId69" xr:uid="{00000000-0004-0000-0000-000044000000}"/>
    <hyperlink ref="U77" r:id="rId70" xr:uid="{00000000-0004-0000-0000-000045000000}"/>
    <hyperlink ref="W77" r:id="rId71" xr:uid="{00000000-0004-0000-0000-000046000000}"/>
    <hyperlink ref="X77" r:id="rId72" xr:uid="{00000000-0004-0000-0000-000047000000}"/>
    <hyperlink ref="W78" r:id="rId73" xr:uid="{00000000-0004-0000-0000-000048000000}"/>
    <hyperlink ref="U79" r:id="rId74" xr:uid="{00000000-0004-0000-0000-000049000000}"/>
    <hyperlink ref="X81" r:id="rId75" xr:uid="{00000000-0004-0000-0000-00004A000000}"/>
    <hyperlink ref="W83" r:id="rId76" xr:uid="{00000000-0004-0000-0000-00004B000000}"/>
    <hyperlink ref="W84" r:id="rId77" xr:uid="{00000000-0004-0000-0000-00004C000000}"/>
    <hyperlink ref="W87" r:id="rId78" xr:uid="{00000000-0004-0000-0000-00004D000000}"/>
    <hyperlink ref="X94" r:id="rId79" xr:uid="{00000000-0004-0000-0000-00004E000000}"/>
    <hyperlink ref="W111" r:id="rId80" xr:uid="{00000000-0004-0000-0000-00004F000000}"/>
    <hyperlink ref="W112" r:id="rId81" xr:uid="{00000000-0004-0000-0000-000050000000}"/>
    <hyperlink ref="W113" r:id="rId82" xr:uid="{00000000-0004-0000-0000-000051000000}"/>
    <hyperlink ref="W114" r:id="rId83" xr:uid="{00000000-0004-0000-0000-000052000000}"/>
    <hyperlink ref="W115" r:id="rId84" xr:uid="{00000000-0004-0000-0000-000053000000}"/>
    <hyperlink ref="W117" r:id="rId85" xr:uid="{00000000-0004-0000-0000-000054000000}"/>
    <hyperlink ref="W118" r:id="rId86" xr:uid="{00000000-0004-0000-0000-000055000000}"/>
    <hyperlink ref="W119" r:id="rId87" xr:uid="{00000000-0004-0000-0000-000056000000}"/>
    <hyperlink ref="W120" r:id="rId88" xr:uid="{00000000-0004-0000-0000-000057000000}"/>
    <hyperlink ref="W121" r:id="rId89" xr:uid="{00000000-0004-0000-0000-000058000000}"/>
    <hyperlink ref="W122" r:id="rId90" xr:uid="{00000000-0004-0000-0000-000059000000}"/>
    <hyperlink ref="W123" r:id="rId91" xr:uid="{00000000-0004-0000-0000-00005A000000}"/>
    <hyperlink ref="W124" r:id="rId92" xr:uid="{00000000-0004-0000-0000-00005B000000}"/>
    <hyperlink ref="W125" r:id="rId93" xr:uid="{00000000-0004-0000-0000-00005C000000}"/>
    <hyperlink ref="W126" r:id="rId94" xr:uid="{00000000-0004-0000-0000-00005D000000}"/>
    <hyperlink ref="W127" r:id="rId95" xr:uid="{00000000-0004-0000-0000-00005E000000}"/>
    <hyperlink ref="W128" r:id="rId96" xr:uid="{00000000-0004-0000-0000-00005F000000}"/>
    <hyperlink ref="W129" r:id="rId97" xr:uid="{00000000-0004-0000-0000-000060000000}"/>
    <hyperlink ref="W133" r:id="rId98" xr:uid="{00000000-0004-0000-0000-000061000000}"/>
    <hyperlink ref="W134" r:id="rId99" xr:uid="{00000000-0004-0000-0000-000062000000}"/>
    <hyperlink ref="W136" r:id="rId100" xr:uid="{00000000-0004-0000-0000-000063000000}"/>
    <hyperlink ref="W137" r:id="rId101" xr:uid="{00000000-0004-0000-0000-000064000000}"/>
    <hyperlink ref="W139" r:id="rId102" xr:uid="{00000000-0004-0000-0000-000065000000}"/>
    <hyperlink ref="W141" r:id="rId103" xr:uid="{00000000-0004-0000-0000-000066000000}"/>
    <hyperlink ref="W142" r:id="rId104" xr:uid="{00000000-0004-0000-0000-000067000000}"/>
    <hyperlink ref="W143" r:id="rId105" xr:uid="{00000000-0004-0000-0000-000068000000}"/>
    <hyperlink ref="W144" r:id="rId106" xr:uid="{00000000-0004-0000-0000-000069000000}"/>
    <hyperlink ref="W146" r:id="rId107" xr:uid="{00000000-0004-0000-0000-00006A000000}"/>
    <hyperlink ref="W147" r:id="rId108" xr:uid="{00000000-0004-0000-0000-00006B000000}"/>
    <hyperlink ref="W149" r:id="rId109" xr:uid="{00000000-0004-0000-0000-00006C000000}"/>
    <hyperlink ref="W150" r:id="rId110" xr:uid="{00000000-0004-0000-0000-00006D000000}"/>
    <hyperlink ref="W151" r:id="rId111" xr:uid="{00000000-0004-0000-0000-00006E000000}"/>
    <hyperlink ref="W152" r:id="rId112" location="page=1" xr:uid="{00000000-0004-0000-0000-00006F000000}"/>
    <hyperlink ref="W162" r:id="rId113" xr:uid="{00000000-0004-0000-0000-000070000000}"/>
    <hyperlink ref="W171" r:id="rId114" xr:uid="{00000000-0004-0000-0000-000071000000}"/>
    <hyperlink ref="W177" r:id="rId115" xr:uid="{00000000-0004-0000-0000-000072000000}"/>
    <hyperlink ref="X177" r:id="rId116" xr:uid="{00000000-0004-0000-0000-000073000000}"/>
    <hyperlink ref="Y177" r:id="rId117" xr:uid="{00000000-0004-0000-0000-000074000000}"/>
    <hyperlink ref="W178" r:id="rId118" xr:uid="{00000000-0004-0000-0000-000075000000}"/>
    <hyperlink ref="X178" r:id="rId119" xr:uid="{00000000-0004-0000-0000-000076000000}"/>
    <hyperlink ref="W180" r:id="rId120" xr:uid="{00000000-0004-0000-0000-000077000000}"/>
    <hyperlink ref="W181" r:id="rId121" xr:uid="{00000000-0004-0000-0000-000078000000}"/>
    <hyperlink ref="W189" r:id="rId122" xr:uid="{00000000-0004-0000-0000-000079000000}"/>
    <hyperlink ref="W190" r:id="rId123" xr:uid="{00000000-0004-0000-0000-00007A000000}"/>
    <hyperlink ref="W191" r:id="rId124" xr:uid="{00000000-0004-0000-0000-00007B000000}"/>
    <hyperlink ref="V192" r:id="rId125" xr:uid="{00000000-0004-0000-0000-00007C000000}"/>
    <hyperlink ref="W192" r:id="rId126" xr:uid="{00000000-0004-0000-0000-00007D000000}"/>
    <hyperlink ref="W193" r:id="rId127" xr:uid="{00000000-0004-0000-0000-00007E000000}"/>
    <hyperlink ref="X193" r:id="rId128" xr:uid="{00000000-0004-0000-0000-00007F000000}"/>
    <hyperlink ref="W194" r:id="rId129" location="page=1" xr:uid="{00000000-0004-0000-0000-000080000000}"/>
    <hyperlink ref="W195" r:id="rId130" xr:uid="{00000000-0004-0000-0000-000081000000}"/>
    <hyperlink ref="X195" r:id="rId131" xr:uid="{00000000-0004-0000-0000-000082000000}"/>
    <hyperlink ref="W197" r:id="rId132" xr:uid="{00000000-0004-0000-0000-000083000000}"/>
    <hyperlink ref="W198" r:id="rId133" xr:uid="{00000000-0004-0000-0000-000084000000}"/>
    <hyperlink ref="W202" r:id="rId134" xr:uid="{00000000-0004-0000-0000-000085000000}"/>
    <hyperlink ref="W204" r:id="rId135" xr:uid="{00000000-0004-0000-0000-000086000000}"/>
    <hyperlink ref="W206" r:id="rId136" xr:uid="{00000000-0004-0000-0000-000087000000}"/>
    <hyperlink ref="W208" r:id="rId137" xr:uid="{00000000-0004-0000-0000-000089000000}"/>
    <hyperlink ref="W209" r:id="rId138" xr:uid="{00000000-0004-0000-0000-00008A000000}"/>
    <hyperlink ref="W210" r:id="rId139" xr:uid="{00000000-0004-0000-0000-00008B000000}"/>
    <hyperlink ref="W215" r:id="rId140" xr:uid="{00000000-0004-0000-0000-00008C000000}"/>
    <hyperlink ref="X215" r:id="rId141" xr:uid="{00000000-0004-0000-0000-00008D000000}"/>
    <hyperlink ref="Y215" r:id="rId142" xr:uid="{00000000-0004-0000-0000-00008E000000}"/>
    <hyperlink ref="W218" r:id="rId143" xr:uid="{00000000-0004-0000-0000-00008F000000}"/>
    <hyperlink ref="W219" r:id="rId144" xr:uid="{00000000-0004-0000-0000-000090000000}"/>
    <hyperlink ref="W222" r:id="rId145" xr:uid="{00000000-0004-0000-0000-000091000000}"/>
    <hyperlink ref="W223" r:id="rId146" xr:uid="{00000000-0004-0000-0000-000092000000}"/>
    <hyperlink ref="W224" r:id="rId147" xr:uid="{00000000-0004-0000-0000-000093000000}"/>
    <hyperlink ref="W226" r:id="rId148" xr:uid="{00000000-0004-0000-0000-000094000000}"/>
    <hyperlink ref="W227" r:id="rId149" xr:uid="{00000000-0004-0000-0000-000095000000}"/>
    <hyperlink ref="W234" r:id="rId150" xr:uid="{00000000-0004-0000-0000-000096000000}"/>
    <hyperlink ref="W242" r:id="rId151" xr:uid="{00000000-0004-0000-0000-000097000000}"/>
    <hyperlink ref="W247" r:id="rId152" xr:uid="{00000000-0004-0000-0000-000098000000}"/>
    <hyperlink ref="U207" r:id="rId153" xr:uid="{DE5E107B-CA0F-46F5-AD32-AD70F070CFB4}"/>
    <hyperlink ref="W207" r:id="rId154" xr:uid="{593C0E24-F4E0-4EDD-8109-3BCB4EF37263}"/>
  </hyperlinks>
  <pageMargins left="0.7" right="0.7" top="0.75" bottom="0.75" header="0.3" footer="0.3"/>
  <legacyDrawing r:id="rId15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Working Draft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Palenscar</dc:creator>
  <cp:lastModifiedBy>Fleury, Scott</cp:lastModifiedBy>
  <dcterms:created xsi:type="dcterms:W3CDTF">2023-08-29T19:19:53Z</dcterms:created>
  <dcterms:modified xsi:type="dcterms:W3CDTF">2023-10-18T17:52:50Z</dcterms:modified>
</cp:coreProperties>
</file>